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Inactive VR Excels\2026\"/>
    </mc:Choice>
  </mc:AlternateContent>
  <xr:revisionPtr revIDLastSave="0" documentId="13_ncr:1_{C5CBD981-9AE9-4EB7-B4D7-E05F2AA012CD}" xr6:coauthVersionLast="47" xr6:coauthVersionMax="47" xr10:uidLastSave="{00000000-0000-0000-0000-000000000000}"/>
  <bookViews>
    <workbookView xWindow="-28920" yWindow="3390" windowWidth="29040" windowHeight="15720" xr2:uid="{DBBB24AC-C7F5-4EF8-898A-C1832858F8B2}"/>
  </bookViews>
  <sheets>
    <sheet name="Active_Inactive" sheetId="2" r:id="rId1"/>
  </sheets>
  <definedNames>
    <definedName name="ExternalData_1" localSheetId="0" hidden="1">Active_Inactive!$B$1:$F$107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2" l="1"/>
  <c r="E2" i="2" s="1"/>
  <c r="C3" i="2"/>
  <c r="E3" i="2" s="1"/>
  <c r="C4" i="2"/>
  <c r="E4" i="2" s="1"/>
  <c r="C5" i="2"/>
  <c r="E5" i="2" s="1"/>
  <c r="C6" i="2"/>
  <c r="E6" i="2" s="1"/>
  <c r="C7" i="2"/>
  <c r="E7" i="2" s="1"/>
  <c r="C8" i="2"/>
  <c r="E8" i="2" s="1"/>
  <c r="C9" i="2"/>
  <c r="E9" i="2" s="1"/>
  <c r="C10" i="2"/>
  <c r="E10" i="2" s="1"/>
  <c r="C11" i="2"/>
  <c r="E11" i="2" s="1"/>
  <c r="C12" i="2"/>
  <c r="E12" i="2" s="1"/>
  <c r="C13" i="2"/>
  <c r="E13" i="2" s="1"/>
  <c r="C14" i="2"/>
  <c r="E14" i="2" s="1"/>
  <c r="C15" i="2"/>
  <c r="E15" i="2" s="1"/>
  <c r="C16" i="2"/>
  <c r="E16" i="2" s="1"/>
  <c r="C17" i="2"/>
  <c r="E17" i="2" s="1"/>
  <c r="C18" i="2"/>
  <c r="E18" i="2" s="1"/>
  <c r="C19" i="2"/>
  <c r="E19" i="2" s="1"/>
  <c r="C20" i="2"/>
  <c r="E20" i="2" s="1"/>
  <c r="C21" i="2"/>
  <c r="E21" i="2" s="1"/>
  <c r="C22" i="2"/>
  <c r="E22" i="2" s="1"/>
  <c r="C23" i="2"/>
  <c r="E23" i="2" s="1"/>
  <c r="C24" i="2"/>
  <c r="E24" i="2" s="1"/>
  <c r="C25" i="2"/>
  <c r="E25" i="2" s="1"/>
  <c r="C26" i="2"/>
  <c r="E26" i="2" s="1"/>
  <c r="C27" i="2"/>
  <c r="E27" i="2" s="1"/>
  <c r="C28" i="2"/>
  <c r="E28" i="2" s="1"/>
  <c r="C29" i="2"/>
  <c r="E29" i="2" s="1"/>
  <c r="C30" i="2"/>
  <c r="E30" i="2" s="1"/>
  <c r="C31" i="2"/>
  <c r="E31" i="2" s="1"/>
  <c r="C32" i="2"/>
  <c r="E32" i="2" s="1"/>
  <c r="C33" i="2"/>
  <c r="E33" i="2" s="1"/>
  <c r="C34" i="2"/>
  <c r="E34" i="2" s="1"/>
  <c r="C35" i="2"/>
  <c r="E35" i="2" s="1"/>
  <c r="C36" i="2"/>
  <c r="E36" i="2" s="1"/>
  <c r="C37" i="2"/>
  <c r="E37" i="2" s="1"/>
  <c r="C38" i="2"/>
  <c r="E38" i="2" s="1"/>
  <c r="C39" i="2"/>
  <c r="E39" i="2" s="1"/>
  <c r="C40" i="2"/>
  <c r="E40" i="2" s="1"/>
  <c r="C41" i="2"/>
  <c r="E41" i="2" s="1"/>
  <c r="C42" i="2"/>
  <c r="E42" i="2" s="1"/>
  <c r="C43" i="2"/>
  <c r="E43" i="2" s="1"/>
  <c r="C44" i="2"/>
  <c r="E44" i="2" s="1"/>
  <c r="C45" i="2"/>
  <c r="E45" i="2" s="1"/>
  <c r="C46" i="2"/>
  <c r="E46" i="2" s="1"/>
  <c r="C47" i="2"/>
  <c r="E47" i="2" s="1"/>
  <c r="C48" i="2"/>
  <c r="E48" i="2" s="1"/>
  <c r="C49" i="2"/>
  <c r="E49" i="2" s="1"/>
  <c r="C50" i="2"/>
  <c r="E50" i="2" s="1"/>
  <c r="C51" i="2"/>
  <c r="E51" i="2" s="1"/>
  <c r="C52" i="2"/>
  <c r="E52" i="2" s="1"/>
  <c r="C53" i="2"/>
  <c r="E53" i="2" s="1"/>
  <c r="C54" i="2"/>
  <c r="E54" i="2" s="1"/>
  <c r="C55" i="2"/>
  <c r="E55" i="2" s="1"/>
  <c r="C56" i="2"/>
  <c r="E56" i="2" s="1"/>
  <c r="C57" i="2"/>
  <c r="E57" i="2" s="1"/>
  <c r="C58" i="2"/>
  <c r="E58" i="2" s="1"/>
  <c r="C59" i="2"/>
  <c r="E59" i="2" s="1"/>
  <c r="C60" i="2"/>
  <c r="E60" i="2" s="1"/>
  <c r="C61" i="2"/>
  <c r="E61" i="2" s="1"/>
  <c r="C62" i="2"/>
  <c r="E62" i="2" s="1"/>
  <c r="C63" i="2"/>
  <c r="E63" i="2" s="1"/>
  <c r="C64" i="2"/>
  <c r="E64" i="2" s="1"/>
  <c r="C65" i="2"/>
  <c r="E65" i="2" s="1"/>
  <c r="C66" i="2"/>
  <c r="E66" i="2" s="1"/>
  <c r="C67" i="2"/>
  <c r="E67" i="2" s="1"/>
  <c r="C68" i="2"/>
  <c r="E68" i="2" s="1"/>
  <c r="C69" i="2"/>
  <c r="E69" i="2" s="1"/>
  <c r="C70" i="2"/>
  <c r="E70" i="2" s="1"/>
  <c r="C71" i="2"/>
  <c r="E71" i="2" s="1"/>
  <c r="C72" i="2"/>
  <c r="E72" i="2" s="1"/>
  <c r="C73" i="2"/>
  <c r="E73" i="2" s="1"/>
  <c r="C74" i="2"/>
  <c r="E74" i="2" s="1"/>
  <c r="C75" i="2"/>
  <c r="E75" i="2" s="1"/>
  <c r="C76" i="2"/>
  <c r="E76" i="2" s="1"/>
  <c r="C77" i="2"/>
  <c r="E77" i="2" s="1"/>
  <c r="C78" i="2"/>
  <c r="E78" i="2" s="1"/>
  <c r="C79" i="2"/>
  <c r="E79" i="2" s="1"/>
  <c r="C80" i="2"/>
  <c r="E80" i="2" s="1"/>
  <c r="C81" i="2"/>
  <c r="E81" i="2" s="1"/>
  <c r="C82" i="2"/>
  <c r="E82" i="2" s="1"/>
  <c r="C83" i="2"/>
  <c r="E83" i="2" s="1"/>
  <c r="C84" i="2"/>
  <c r="E84" i="2" s="1"/>
  <c r="C85" i="2"/>
  <c r="E85" i="2" s="1"/>
  <c r="C86" i="2"/>
  <c r="E86" i="2" s="1"/>
  <c r="C87" i="2"/>
  <c r="E87" i="2" s="1"/>
  <c r="C88" i="2"/>
  <c r="E88" i="2" s="1"/>
  <c r="C89" i="2"/>
  <c r="E89" i="2" s="1"/>
  <c r="C90" i="2"/>
  <c r="E90" i="2" s="1"/>
  <c r="C91" i="2"/>
  <c r="E91" i="2" s="1"/>
  <c r="C92" i="2"/>
  <c r="E92" i="2" s="1"/>
  <c r="C93" i="2"/>
  <c r="E93" i="2" s="1"/>
  <c r="C94" i="2"/>
  <c r="E94" i="2" s="1"/>
  <c r="C95" i="2"/>
  <c r="E95" i="2" s="1"/>
  <c r="C96" i="2"/>
  <c r="E96" i="2" s="1"/>
  <c r="C97" i="2"/>
  <c r="E97" i="2" s="1"/>
  <c r="C98" i="2"/>
  <c r="E98" i="2" s="1"/>
  <c r="C99" i="2"/>
  <c r="E99" i="2" s="1"/>
  <c r="C100" i="2"/>
  <c r="E100" i="2" s="1"/>
  <c r="C101" i="2"/>
  <c r="E101" i="2" s="1"/>
  <c r="C102" i="2"/>
  <c r="E102" i="2" s="1"/>
  <c r="C103" i="2"/>
  <c r="E103" i="2" s="1"/>
  <c r="C104" i="2"/>
  <c r="E104" i="2" s="1"/>
  <c r="C105" i="2"/>
  <c r="E105" i="2" s="1"/>
  <c r="C106" i="2"/>
  <c r="E106" i="2" s="1"/>
  <c r="C107" i="2"/>
  <c r="E107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AD1BCA2-B464-4A67-A72E-A920976A36FC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FEEDC7DF-2B15-4324-BBA2-56FA10160A57}" keepAlive="1" name="Query - Table002 (Page 2)" description="Connection to the 'Table002 (Page 2)' query in the workbook." type="5" refreshedVersion="8" background="1" saveData="1">
    <dbPr connection="Provider=Microsoft.Mashup.OleDb.1;Data Source=$Workbook$;Location=&quot;Table002 (Page 2)&quot;;Extended Properties=&quot;&quot;" command="SELECT * FROM [Table002 (Page 2)]"/>
  </connection>
  <connection id="3" xr16:uid="{57CBEB00-BAFE-4F34-93E8-E427AD3FB6F7}" keepAlive="1" name="Query - Table003 (Page 3)" description="Connection to the 'Table003 (Page 3)' query in the workbook." type="5" refreshedVersion="8" background="1" saveData="1">
    <dbPr connection="Provider=Microsoft.Mashup.OleDb.1;Data Source=$Workbook$;Location=&quot;Table003 (Page 3)&quot;;Extended Properties=&quot;&quot;" command="SELECT * FROM [Table003 (Page 3)]"/>
  </connection>
  <connection id="4" xr16:uid="{D9D6E371-8CAD-4F5D-97D8-58806F4FB2CD}" keepAlive="1" name="Query - Table004 (Page 4)" description="Connection to the 'Table004 (Page 4)' query in the workbook." type="5" refreshedVersion="8" background="1" saveData="1">
    <dbPr connection="Provider=Microsoft.Mashup.OleDb.1;Data Source=$Workbook$;Location=&quot;Table004 (Page 4)&quot;;Extended Properties=&quot;&quot;" command="SELECT * FROM [Table004 (Page 4)]"/>
  </connection>
</connections>
</file>

<file path=xl/sharedStrings.xml><?xml version="1.0" encoding="utf-8"?>
<sst xmlns="http://schemas.openxmlformats.org/spreadsheetml/2006/main" count="218" uniqueCount="218">
  <si>
    <t>County</t>
  </si>
  <si>
    <t>Active</t>
  </si>
  <si>
    <t>Inactive</t>
  </si>
  <si>
    <t>Allen</t>
  </si>
  <si>
    <t>7616</t>
  </si>
  <si>
    <t>Anderson</t>
  </si>
  <si>
    <t>4721</t>
  </si>
  <si>
    <t>Atchison</t>
  </si>
  <si>
    <t>10063</t>
  </si>
  <si>
    <t>Barber</t>
  </si>
  <si>
    <t>2754</t>
  </si>
  <si>
    <t>Barton</t>
  </si>
  <si>
    <t>14102</t>
  </si>
  <si>
    <t>Bourbon</t>
  </si>
  <si>
    <t>11431</t>
  </si>
  <si>
    <t>Brown</t>
  </si>
  <si>
    <t>5511</t>
  </si>
  <si>
    <t>Butler</t>
  </si>
  <si>
    <t>42291</t>
  </si>
  <si>
    <t>Chase</t>
  </si>
  <si>
    <t>1819</t>
  </si>
  <si>
    <t>Chautauqua</t>
  </si>
  <si>
    <t>1940</t>
  </si>
  <si>
    <t>Cherokee</t>
  </si>
  <si>
    <t>15464</t>
  </si>
  <si>
    <t>Cheyenne</t>
  </si>
  <si>
    <t>1705</t>
  </si>
  <si>
    <t>Clark</t>
  </si>
  <si>
    <t>1217</t>
  </si>
  <si>
    <t>Clay</t>
  </si>
  <si>
    <t>5382</t>
  </si>
  <si>
    <t>Cloud</t>
  </si>
  <si>
    <t>5152</t>
  </si>
  <si>
    <t>Coffey</t>
  </si>
  <si>
    <t>5714</t>
  </si>
  <si>
    <t>Comanche</t>
  </si>
  <si>
    <t>1112</t>
  </si>
  <si>
    <t>Cowley</t>
  </si>
  <si>
    <t>17593</t>
  </si>
  <si>
    <t>Crawford</t>
  </si>
  <si>
    <t>25903</t>
  </si>
  <si>
    <t>Decatur</t>
  </si>
  <si>
    <t>1746</t>
  </si>
  <si>
    <t>Dickinson</t>
  </si>
  <si>
    <t>12696</t>
  </si>
  <si>
    <t>Doniphan</t>
  </si>
  <si>
    <t>4171</t>
  </si>
  <si>
    <t>Douglas</t>
  </si>
  <si>
    <t>67497</t>
  </si>
  <si>
    <t>Edwards</t>
  </si>
  <si>
    <t>1631</t>
  </si>
  <si>
    <t>Elk</t>
  </si>
  <si>
    <t>1648</t>
  </si>
  <si>
    <t>Ellis</t>
  </si>
  <si>
    <t>16898</t>
  </si>
  <si>
    <t>Ellsworth</t>
  </si>
  <si>
    <t>3790</t>
  </si>
  <si>
    <t>Finney</t>
  </si>
  <si>
    <t>15568</t>
  </si>
  <si>
    <t>Ford</t>
  </si>
  <si>
    <t>12055</t>
  </si>
  <si>
    <t>Franklin</t>
  </si>
  <si>
    <t>16617</t>
  </si>
  <si>
    <t>Geary</t>
  </si>
  <si>
    <t>16407</t>
  </si>
  <si>
    <t>Gove</t>
  </si>
  <si>
    <t>1852</t>
  </si>
  <si>
    <t>Graham</t>
  </si>
  <si>
    <t>1630</t>
  </si>
  <si>
    <t>Grant</t>
  </si>
  <si>
    <t>3077</t>
  </si>
  <si>
    <t>Gray</t>
  </si>
  <si>
    <t>2811</t>
  </si>
  <si>
    <t>Greeley</t>
  </si>
  <si>
    <t>829</t>
  </si>
  <si>
    <t>Greenwood</t>
  </si>
  <si>
    <t>4301</t>
  </si>
  <si>
    <t>Hamilton</t>
  </si>
  <si>
    <t>1288</t>
  </si>
  <si>
    <t>Harper</t>
  </si>
  <si>
    <t>3137</t>
  </si>
  <si>
    <t>Harvey</t>
  </si>
  <si>
    <t>19627</t>
  </si>
  <si>
    <t>Haskell</t>
  </si>
  <si>
    <t>2116</t>
  </si>
  <si>
    <t>Hodgeman</t>
  </si>
  <si>
    <t>1221</t>
  </si>
  <si>
    <t>Jackson</t>
  </si>
  <si>
    <t>8991</t>
  </si>
  <si>
    <t>Jefferson</t>
  </si>
  <si>
    <t>12736</t>
  </si>
  <si>
    <t>Jewell</t>
  </si>
  <si>
    <t>1871</t>
  </si>
  <si>
    <t>Johnson</t>
  </si>
  <si>
    <t>409311</t>
  </si>
  <si>
    <t>Kearny</t>
  </si>
  <si>
    <t>2118</t>
  </si>
  <si>
    <t>Kingman</t>
  </si>
  <si>
    <t>5392</t>
  </si>
  <si>
    <t>Kiowa</t>
  </si>
  <si>
    <t>1390</t>
  </si>
  <si>
    <t>Labette</t>
  </si>
  <si>
    <t>10353</t>
  </si>
  <si>
    <t>Lane</t>
  </si>
  <si>
    <t>1104</t>
  </si>
  <si>
    <t>Leavenworth</t>
  </si>
  <si>
    <t>48731</t>
  </si>
  <si>
    <t>Lincoln</t>
  </si>
  <si>
    <t>1960</t>
  </si>
  <si>
    <t>Linn</t>
  </si>
  <si>
    <t>6179</t>
  </si>
  <si>
    <t>Logan</t>
  </si>
  <si>
    <t>1915</t>
  </si>
  <si>
    <t>Lyon</t>
  </si>
  <si>
    <t>17743</t>
  </si>
  <si>
    <t>Marion</t>
  </si>
  <si>
    <t>7079</t>
  </si>
  <si>
    <t>Marshall</t>
  </si>
  <si>
    <t>7021</t>
  </si>
  <si>
    <t>McPherson</t>
  </si>
  <si>
    <t>18260</t>
  </si>
  <si>
    <t>Meade</t>
  </si>
  <si>
    <t>3043</t>
  </si>
  <si>
    <t>Miami</t>
  </si>
  <si>
    <t>23429</t>
  </si>
  <si>
    <t>Mitchell</t>
  </si>
  <si>
    <t>3701</t>
  </si>
  <si>
    <t>Montgomery</t>
  </si>
  <si>
    <t>18724</t>
  </si>
  <si>
    <t>Morris</t>
  </si>
  <si>
    <t>3451</t>
  </si>
  <si>
    <t>Morton</t>
  </si>
  <si>
    <t>2037</t>
  </si>
  <si>
    <t>Nemaha</t>
  </si>
  <si>
    <t>6766</t>
  </si>
  <si>
    <t>Neosho</t>
  </si>
  <si>
    <t>8844</t>
  </si>
  <si>
    <t>Ness</t>
  </si>
  <si>
    <t>1658</t>
  </si>
  <si>
    <t>Norton</t>
  </si>
  <si>
    <t>2763</t>
  </si>
  <si>
    <t>Osage</t>
  </si>
  <si>
    <t>9416</t>
  </si>
  <si>
    <t>Osborne</t>
  </si>
  <si>
    <t>2342</t>
  </si>
  <si>
    <t>Ottawa</t>
  </si>
  <si>
    <t>3531</t>
  </si>
  <si>
    <t>Pawnee</t>
  </si>
  <si>
    <t>3166</t>
  </si>
  <si>
    <t>Phillips</t>
  </si>
  <si>
    <t>3815</t>
  </si>
  <si>
    <t>Pottawatomie</t>
  </si>
  <si>
    <t>18130</t>
  </si>
  <si>
    <t>Pratt</t>
  </si>
  <si>
    <t>4951</t>
  </si>
  <si>
    <t>Rawlins</t>
  </si>
  <si>
    <t>1863</t>
  </si>
  <si>
    <t>Reno</t>
  </si>
  <si>
    <t>39781</t>
  </si>
  <si>
    <t>2085</t>
  </si>
  <si>
    <t>Republic</t>
  </si>
  <si>
    <t>3285</t>
  </si>
  <si>
    <t>Rice</t>
  </si>
  <si>
    <t>5696</t>
  </si>
  <si>
    <t>Riley</t>
  </si>
  <si>
    <t>32856</t>
  </si>
  <si>
    <t>Rooks</t>
  </si>
  <si>
    <t>3470</t>
  </si>
  <si>
    <t>Rush</t>
  </si>
  <si>
    <t>2032</t>
  </si>
  <si>
    <t>Russell</t>
  </si>
  <si>
    <t>4052</t>
  </si>
  <si>
    <t>Saline</t>
  </si>
  <si>
    <t>31906</t>
  </si>
  <si>
    <t>Scott</t>
  </si>
  <si>
    <t>3245</t>
  </si>
  <si>
    <t>Sedgwick</t>
  </si>
  <si>
    <t>302972</t>
  </si>
  <si>
    <t>Seward</t>
  </si>
  <si>
    <t>7432</t>
  </si>
  <si>
    <t>Shawnee</t>
  </si>
  <si>
    <t>102327</t>
  </si>
  <si>
    <t>Sheridan</t>
  </si>
  <si>
    <t>1806</t>
  </si>
  <si>
    <t>Sherman</t>
  </si>
  <si>
    <t>3465</t>
  </si>
  <si>
    <t>Smith</t>
  </si>
  <si>
    <t>2687</t>
  </si>
  <si>
    <t>Stafford</t>
  </si>
  <si>
    <t>2484</t>
  </si>
  <si>
    <t>Stanton</t>
  </si>
  <si>
    <t>1003</t>
  </si>
  <si>
    <t>Stevens</t>
  </si>
  <si>
    <t>2721</t>
  </si>
  <si>
    <t>Sumner</t>
  </si>
  <si>
    <t>13864</t>
  </si>
  <si>
    <t>Thomas</t>
  </si>
  <si>
    <t>4503</t>
  </si>
  <si>
    <t>Trego</t>
  </si>
  <si>
    <t>1866</t>
  </si>
  <si>
    <t>Wabaunsee</t>
  </si>
  <si>
    <t>4855</t>
  </si>
  <si>
    <t>Wallace</t>
  </si>
  <si>
    <t>1122</t>
  </si>
  <si>
    <t>Washington</t>
  </si>
  <si>
    <t>3235</t>
  </si>
  <si>
    <t>Wichita</t>
  </si>
  <si>
    <t>1205</t>
  </si>
  <si>
    <t>Wilson</t>
  </si>
  <si>
    <t>5029</t>
  </si>
  <si>
    <t>Woodson</t>
  </si>
  <si>
    <t>Wyandotte</t>
  </si>
  <si>
    <t>72538</t>
  </si>
  <si>
    <t>Grand Total</t>
  </si>
  <si>
    <t>1741409</t>
  </si>
  <si>
    <t>Date</t>
  </si>
  <si>
    <t>All Registered Voters</t>
  </si>
  <si>
    <t>Percentage of Inactive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</si>
</sst>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6">
    <dxf>
      <numFmt numFmtId="14" formatCode="0.0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3B7F77C-8587-4238-A3C3-B99E6AD6A0A4}" autoFormatId="16" applyNumberFormats="0" applyBorderFormats="0" applyFontFormats="0" applyPatternFormats="0" applyAlignmentFormats="0" applyWidthHeightFormats="0">
  <queryTableRefresh nextId="9" unboundColumnsLeft="1">
    <queryTableFields count="6">
      <queryTableField id="4" dataBound="0" tableColumnId="4"/>
      <queryTableField id="1" name="County" tableColumnId="1"/>
      <queryTableField id="5" dataBound="0" tableColumnId="5"/>
      <queryTableField id="3" name="Inactive" tableColumnId="3"/>
      <queryTableField id="6" dataBound="0" tableColumnId="6"/>
      <queryTableField id="2" name="Active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7C54DE2-1DF7-4576-BF4F-98C91CA3FB29}" name="Sep26_Inactive" displayName="Sep26_Inactive" ref="A1:F107" tableType="queryTable" totalsRowShown="0">
  <autoFilter ref="A1:F107" xr:uid="{97C54DE2-1DF7-4576-BF4F-98C91CA3FB29}"/>
  <tableColumns count="6">
    <tableColumn id="4" xr3:uid="{9F55DA5C-64BD-4502-A27B-2A1A80721069}" uniqueName="4" name="Date" queryTableFieldId="4" dataDxfId="5"/>
    <tableColumn id="1" xr3:uid="{65A41EA7-1CD6-405C-84ED-5EF192CE45C2}" uniqueName="1" name="County" queryTableFieldId="1" dataDxfId="4"/>
    <tableColumn id="5" xr3:uid="{77E11090-577F-499E-BC72-C2A7D36C5DCF}" uniqueName="5" name="All Registered Voters" queryTableFieldId="5" dataDxfId="3">
      <calculatedColumnFormula>F2 + D2</calculatedColumnFormula>
    </tableColumn>
    <tableColumn id="3" xr3:uid="{9674CCAA-C92D-4607-8A87-CCCF2EEC1D7E}" uniqueName="3" name="Inactive" queryTableFieldId="3" dataDxfId="2"/>
    <tableColumn id="6" xr3:uid="{8E1CE3E8-ED9C-4187-8675-A86AFA50474D}" uniqueName="6" name="Percentage of Inactive Voters" queryTableFieldId="6" dataDxfId="1">
      <calculatedColumnFormula>D2/C2</calculatedColumnFormula>
    </tableColumn>
    <tableColumn id="2" xr3:uid="{5A278EF7-4C77-4D53-B946-D04D40AEAEC8}" uniqueName="2" name="Active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E171C-6C3F-4490-A212-0A0236B8740A}">
  <dimension ref="A1:F107"/>
  <sheetViews>
    <sheetView tabSelected="1" topLeftCell="A79" workbookViewId="0">
      <selection activeCell="C107" sqref="C107"/>
    </sheetView>
  </sheetViews>
  <sheetFormatPr defaultRowHeight="15" x14ac:dyDescent="0.25"/>
  <cols>
    <col min="2" max="2" width="11.85546875" bestFit="1" customWidth="1"/>
    <col min="5" max="5" width="10.42578125" bestFit="1" customWidth="1"/>
    <col min="7" max="7" width="8.85546875" bestFit="1" customWidth="1"/>
  </cols>
  <sheetData>
    <row r="1" spans="1:6" x14ac:dyDescent="0.25">
      <c r="A1" t="s">
        <v>215</v>
      </c>
      <c r="B1" t="s">
        <v>0</v>
      </c>
      <c r="C1" t="s">
        <v>216</v>
      </c>
      <c r="D1" t="s">
        <v>2</v>
      </c>
      <c r="E1" t="s">
        <v>217</v>
      </c>
      <c r="F1" t="s">
        <v>1</v>
      </c>
    </row>
    <row r="2" spans="1:6" x14ac:dyDescent="0.25">
      <c r="A2" s="1">
        <v>46267</v>
      </c>
      <c r="B2" t="s">
        <v>3</v>
      </c>
      <c r="C2">
        <f t="shared" ref="C2:C33" si="0">F2 + D2</f>
        <v>8878</v>
      </c>
      <c r="D2">
        <v>1262</v>
      </c>
      <c r="E2" s="2">
        <f t="shared" ref="E2:E33" si="1">D2/C2</f>
        <v>0.14214913268754223</v>
      </c>
      <c r="F2" t="s">
        <v>4</v>
      </c>
    </row>
    <row r="3" spans="1:6" x14ac:dyDescent="0.25">
      <c r="A3" s="1">
        <v>46267</v>
      </c>
      <c r="B3" t="s">
        <v>5</v>
      </c>
      <c r="C3">
        <f t="shared" si="0"/>
        <v>5839</v>
      </c>
      <c r="D3">
        <v>1118</v>
      </c>
      <c r="E3" s="2">
        <f t="shared" si="1"/>
        <v>0.19147114231889023</v>
      </c>
      <c r="F3" t="s">
        <v>6</v>
      </c>
    </row>
    <row r="4" spans="1:6" x14ac:dyDescent="0.25">
      <c r="A4" s="1">
        <v>46267</v>
      </c>
      <c r="B4" t="s">
        <v>7</v>
      </c>
      <c r="C4">
        <f t="shared" si="0"/>
        <v>11179</v>
      </c>
      <c r="D4">
        <v>1116</v>
      </c>
      <c r="E4" s="2">
        <f t="shared" si="1"/>
        <v>9.9830038464978982E-2</v>
      </c>
      <c r="F4" t="s">
        <v>8</v>
      </c>
    </row>
    <row r="5" spans="1:6" x14ac:dyDescent="0.25">
      <c r="A5" s="1">
        <v>46267</v>
      </c>
      <c r="B5" t="s">
        <v>9</v>
      </c>
      <c r="C5">
        <f t="shared" si="0"/>
        <v>2854</v>
      </c>
      <c r="D5">
        <v>100</v>
      </c>
      <c r="E5" s="2">
        <f t="shared" si="1"/>
        <v>3.5038542396636299E-2</v>
      </c>
      <c r="F5" t="s">
        <v>10</v>
      </c>
    </row>
    <row r="6" spans="1:6" x14ac:dyDescent="0.25">
      <c r="A6" s="1">
        <v>46267</v>
      </c>
      <c r="B6" t="s">
        <v>11</v>
      </c>
      <c r="C6">
        <f t="shared" si="0"/>
        <v>17107</v>
      </c>
      <c r="D6">
        <v>3005</v>
      </c>
      <c r="E6" s="2">
        <f t="shared" si="1"/>
        <v>0.17565908692348162</v>
      </c>
      <c r="F6" t="s">
        <v>12</v>
      </c>
    </row>
    <row r="7" spans="1:6" x14ac:dyDescent="0.25">
      <c r="A7" s="1">
        <v>46267</v>
      </c>
      <c r="B7" t="s">
        <v>13</v>
      </c>
      <c r="C7">
        <f t="shared" si="0"/>
        <v>12731</v>
      </c>
      <c r="D7">
        <v>1300</v>
      </c>
      <c r="E7" s="2">
        <f t="shared" si="1"/>
        <v>0.10211295263529967</v>
      </c>
      <c r="F7" t="s">
        <v>14</v>
      </c>
    </row>
    <row r="8" spans="1:6" x14ac:dyDescent="0.25">
      <c r="A8" s="1">
        <v>46267</v>
      </c>
      <c r="B8" t="s">
        <v>15</v>
      </c>
      <c r="C8">
        <f t="shared" si="0"/>
        <v>6620</v>
      </c>
      <c r="D8">
        <v>1109</v>
      </c>
      <c r="E8" s="2">
        <f t="shared" si="1"/>
        <v>0.16752265861027191</v>
      </c>
      <c r="F8" t="s">
        <v>16</v>
      </c>
    </row>
    <row r="9" spans="1:6" x14ac:dyDescent="0.25">
      <c r="A9" s="1">
        <v>46267</v>
      </c>
      <c r="B9" t="s">
        <v>17</v>
      </c>
      <c r="C9">
        <f t="shared" si="0"/>
        <v>50572</v>
      </c>
      <c r="D9">
        <v>8281</v>
      </c>
      <c r="E9" s="2">
        <f t="shared" si="1"/>
        <v>0.16374673732500197</v>
      </c>
      <c r="F9" t="s">
        <v>18</v>
      </c>
    </row>
    <row r="10" spans="1:6" x14ac:dyDescent="0.25">
      <c r="A10" s="1">
        <v>46267</v>
      </c>
      <c r="B10" t="s">
        <v>19</v>
      </c>
      <c r="C10">
        <f t="shared" si="0"/>
        <v>1871</v>
      </c>
      <c r="D10">
        <v>52</v>
      </c>
      <c r="E10" s="2">
        <f t="shared" si="1"/>
        <v>2.7792624265098879E-2</v>
      </c>
      <c r="F10" t="s">
        <v>20</v>
      </c>
    </row>
    <row r="11" spans="1:6" x14ac:dyDescent="0.25">
      <c r="A11" s="1">
        <v>46267</v>
      </c>
      <c r="B11" t="s">
        <v>21</v>
      </c>
      <c r="C11">
        <f t="shared" si="0"/>
        <v>2302</v>
      </c>
      <c r="D11">
        <v>362</v>
      </c>
      <c r="E11" s="2">
        <f t="shared" si="1"/>
        <v>0.157254561251086</v>
      </c>
      <c r="F11" t="s">
        <v>22</v>
      </c>
    </row>
    <row r="12" spans="1:6" x14ac:dyDescent="0.25">
      <c r="A12" s="1">
        <v>46267</v>
      </c>
      <c r="B12" t="s">
        <v>23</v>
      </c>
      <c r="C12">
        <f t="shared" si="0"/>
        <v>15715</v>
      </c>
      <c r="D12">
        <v>251</v>
      </c>
      <c r="E12" s="2">
        <f t="shared" si="1"/>
        <v>1.5972001272669425E-2</v>
      </c>
      <c r="F12" t="s">
        <v>24</v>
      </c>
    </row>
    <row r="13" spans="1:6" x14ac:dyDescent="0.25">
      <c r="A13" s="1">
        <v>46267</v>
      </c>
      <c r="B13" t="s">
        <v>25</v>
      </c>
      <c r="C13">
        <f t="shared" si="0"/>
        <v>2019</v>
      </c>
      <c r="D13">
        <v>314</v>
      </c>
      <c r="E13" s="2">
        <f t="shared" si="1"/>
        <v>0.15552253590886578</v>
      </c>
      <c r="F13" t="s">
        <v>26</v>
      </c>
    </row>
    <row r="14" spans="1:6" x14ac:dyDescent="0.25">
      <c r="A14" s="1">
        <v>46267</v>
      </c>
      <c r="B14" t="s">
        <v>27</v>
      </c>
      <c r="C14">
        <f t="shared" si="0"/>
        <v>1463</v>
      </c>
      <c r="D14">
        <v>246</v>
      </c>
      <c r="E14" s="2">
        <f t="shared" si="1"/>
        <v>0.16814764183185235</v>
      </c>
      <c r="F14" t="s">
        <v>28</v>
      </c>
    </row>
    <row r="15" spans="1:6" x14ac:dyDescent="0.25">
      <c r="A15" s="1">
        <v>46267</v>
      </c>
      <c r="B15" t="s">
        <v>29</v>
      </c>
      <c r="C15">
        <f t="shared" si="0"/>
        <v>6078</v>
      </c>
      <c r="D15">
        <v>696</v>
      </c>
      <c r="E15" s="2">
        <f t="shared" si="1"/>
        <v>0.11451135241855874</v>
      </c>
      <c r="F15" t="s">
        <v>30</v>
      </c>
    </row>
    <row r="16" spans="1:6" x14ac:dyDescent="0.25">
      <c r="A16" s="1">
        <v>46267</v>
      </c>
      <c r="B16" t="s">
        <v>31</v>
      </c>
      <c r="C16">
        <f t="shared" si="0"/>
        <v>5752</v>
      </c>
      <c r="D16">
        <v>600</v>
      </c>
      <c r="E16" s="2">
        <f t="shared" si="1"/>
        <v>0.10431154381084839</v>
      </c>
      <c r="F16" t="s">
        <v>32</v>
      </c>
    </row>
    <row r="17" spans="1:6" x14ac:dyDescent="0.25">
      <c r="A17" s="1">
        <v>46267</v>
      </c>
      <c r="B17" t="s">
        <v>33</v>
      </c>
      <c r="C17">
        <f t="shared" si="0"/>
        <v>6035</v>
      </c>
      <c r="D17">
        <v>321</v>
      </c>
      <c r="E17" s="2">
        <f t="shared" si="1"/>
        <v>5.3189726594863297E-2</v>
      </c>
      <c r="F17" t="s">
        <v>34</v>
      </c>
    </row>
    <row r="18" spans="1:6" x14ac:dyDescent="0.25">
      <c r="A18" s="1">
        <v>46267</v>
      </c>
      <c r="B18" t="s">
        <v>35</v>
      </c>
      <c r="C18">
        <f t="shared" si="0"/>
        <v>1124</v>
      </c>
      <c r="D18">
        <v>12</v>
      </c>
      <c r="E18" s="2">
        <f t="shared" si="1"/>
        <v>1.0676156583629894E-2</v>
      </c>
      <c r="F18" t="s">
        <v>36</v>
      </c>
    </row>
    <row r="19" spans="1:6" x14ac:dyDescent="0.25">
      <c r="A19" s="1">
        <v>46267</v>
      </c>
      <c r="B19" t="s">
        <v>37</v>
      </c>
      <c r="C19">
        <f t="shared" si="0"/>
        <v>20653</v>
      </c>
      <c r="D19">
        <v>3060</v>
      </c>
      <c r="E19" s="2">
        <f t="shared" si="1"/>
        <v>0.14816249455284947</v>
      </c>
      <c r="F19" t="s">
        <v>38</v>
      </c>
    </row>
    <row r="20" spans="1:6" x14ac:dyDescent="0.25">
      <c r="A20" s="1">
        <v>46267</v>
      </c>
      <c r="B20" t="s">
        <v>39</v>
      </c>
      <c r="C20">
        <f t="shared" si="0"/>
        <v>27886</v>
      </c>
      <c r="D20">
        <v>1983</v>
      </c>
      <c r="E20" s="2">
        <f t="shared" si="1"/>
        <v>7.1110951732051925E-2</v>
      </c>
      <c r="F20" t="s">
        <v>40</v>
      </c>
    </row>
    <row r="21" spans="1:6" x14ac:dyDescent="0.25">
      <c r="A21" s="1">
        <v>46267</v>
      </c>
      <c r="B21" t="s">
        <v>41</v>
      </c>
      <c r="C21">
        <f t="shared" si="0"/>
        <v>2024</v>
      </c>
      <c r="D21">
        <v>278</v>
      </c>
      <c r="E21" s="2">
        <f t="shared" si="1"/>
        <v>0.13735177865612649</v>
      </c>
      <c r="F21" t="s">
        <v>42</v>
      </c>
    </row>
    <row r="22" spans="1:6" x14ac:dyDescent="0.25">
      <c r="A22" s="1">
        <v>46267</v>
      </c>
      <c r="B22" t="s">
        <v>43</v>
      </c>
      <c r="C22">
        <f t="shared" si="0"/>
        <v>13891</v>
      </c>
      <c r="D22">
        <v>1195</v>
      </c>
      <c r="E22" s="2">
        <f t="shared" si="1"/>
        <v>8.6026923907566055E-2</v>
      </c>
      <c r="F22" t="s">
        <v>44</v>
      </c>
    </row>
    <row r="23" spans="1:6" x14ac:dyDescent="0.25">
      <c r="A23" s="1">
        <v>46267</v>
      </c>
      <c r="B23" t="s">
        <v>45</v>
      </c>
      <c r="C23">
        <f t="shared" si="0"/>
        <v>5045</v>
      </c>
      <c r="D23">
        <v>874</v>
      </c>
      <c r="E23" s="2">
        <f t="shared" si="1"/>
        <v>0.17324083250743311</v>
      </c>
      <c r="F23" t="s">
        <v>46</v>
      </c>
    </row>
    <row r="24" spans="1:6" x14ac:dyDescent="0.25">
      <c r="A24" s="1">
        <v>46267</v>
      </c>
      <c r="B24" t="s">
        <v>47</v>
      </c>
      <c r="C24">
        <f t="shared" si="0"/>
        <v>79928</v>
      </c>
      <c r="D24">
        <v>12431</v>
      </c>
      <c r="E24" s="2">
        <f t="shared" si="1"/>
        <v>0.15552747472725453</v>
      </c>
      <c r="F24" t="s">
        <v>48</v>
      </c>
    </row>
    <row r="25" spans="1:6" x14ac:dyDescent="0.25">
      <c r="A25" s="1">
        <v>46267</v>
      </c>
      <c r="B25" t="s">
        <v>49</v>
      </c>
      <c r="C25">
        <f t="shared" si="0"/>
        <v>1837</v>
      </c>
      <c r="D25">
        <v>206</v>
      </c>
      <c r="E25" s="2">
        <f t="shared" si="1"/>
        <v>0.11213935764833968</v>
      </c>
      <c r="F25" t="s">
        <v>50</v>
      </c>
    </row>
    <row r="26" spans="1:6" x14ac:dyDescent="0.25">
      <c r="A26" s="1">
        <v>46267</v>
      </c>
      <c r="B26" t="s">
        <v>51</v>
      </c>
      <c r="C26">
        <f t="shared" si="0"/>
        <v>1890</v>
      </c>
      <c r="D26">
        <v>242</v>
      </c>
      <c r="E26" s="2">
        <f t="shared" si="1"/>
        <v>0.12804232804232804</v>
      </c>
      <c r="F26" t="s">
        <v>52</v>
      </c>
    </row>
    <row r="27" spans="1:6" x14ac:dyDescent="0.25">
      <c r="A27" s="1">
        <v>46267</v>
      </c>
      <c r="B27" t="s">
        <v>53</v>
      </c>
      <c r="C27">
        <f t="shared" si="0"/>
        <v>20574</v>
      </c>
      <c r="D27">
        <v>3676</v>
      </c>
      <c r="E27" s="2">
        <f t="shared" si="1"/>
        <v>0.1786721104306406</v>
      </c>
      <c r="F27" t="s">
        <v>54</v>
      </c>
    </row>
    <row r="28" spans="1:6" x14ac:dyDescent="0.25">
      <c r="A28" s="1">
        <v>46267</v>
      </c>
      <c r="B28" t="s">
        <v>55</v>
      </c>
      <c r="C28">
        <f t="shared" si="0"/>
        <v>3826</v>
      </c>
      <c r="D28">
        <v>36</v>
      </c>
      <c r="E28" s="2">
        <f t="shared" si="1"/>
        <v>9.4093047569262945E-3</v>
      </c>
      <c r="F28" t="s">
        <v>56</v>
      </c>
    </row>
    <row r="29" spans="1:6" x14ac:dyDescent="0.25">
      <c r="A29" s="1">
        <v>46267</v>
      </c>
      <c r="B29" t="s">
        <v>57</v>
      </c>
      <c r="C29">
        <f t="shared" si="0"/>
        <v>20898</v>
      </c>
      <c r="D29">
        <v>5330</v>
      </c>
      <c r="E29" s="2">
        <f t="shared" si="1"/>
        <v>0.2550483299837305</v>
      </c>
      <c r="F29" t="s">
        <v>58</v>
      </c>
    </row>
    <row r="30" spans="1:6" x14ac:dyDescent="0.25">
      <c r="A30" s="1">
        <v>46267</v>
      </c>
      <c r="B30" t="s">
        <v>59</v>
      </c>
      <c r="C30">
        <f t="shared" si="0"/>
        <v>17045</v>
      </c>
      <c r="D30">
        <v>4990</v>
      </c>
      <c r="E30" s="2">
        <f t="shared" si="1"/>
        <v>0.2927544734526254</v>
      </c>
      <c r="F30" t="s">
        <v>60</v>
      </c>
    </row>
    <row r="31" spans="1:6" x14ac:dyDescent="0.25">
      <c r="A31" s="1">
        <v>46267</v>
      </c>
      <c r="B31" t="s">
        <v>61</v>
      </c>
      <c r="C31">
        <f t="shared" si="0"/>
        <v>19414</v>
      </c>
      <c r="D31">
        <v>2797</v>
      </c>
      <c r="E31" s="2">
        <f t="shared" si="1"/>
        <v>0.14407128876068817</v>
      </c>
      <c r="F31" t="s">
        <v>62</v>
      </c>
    </row>
    <row r="32" spans="1:6" x14ac:dyDescent="0.25">
      <c r="A32" s="1">
        <v>46267</v>
      </c>
      <c r="B32" t="s">
        <v>63</v>
      </c>
      <c r="C32">
        <f t="shared" si="0"/>
        <v>19127</v>
      </c>
      <c r="D32">
        <v>2720</v>
      </c>
      <c r="E32" s="2">
        <f t="shared" si="1"/>
        <v>0.14220735086526898</v>
      </c>
      <c r="F32" t="s">
        <v>64</v>
      </c>
    </row>
    <row r="33" spans="1:6" x14ac:dyDescent="0.25">
      <c r="A33" s="1">
        <v>46267</v>
      </c>
      <c r="B33" t="s">
        <v>65</v>
      </c>
      <c r="C33">
        <f t="shared" si="0"/>
        <v>1902</v>
      </c>
      <c r="D33">
        <v>50</v>
      </c>
      <c r="E33" s="2">
        <f t="shared" si="1"/>
        <v>2.6288117770767613E-2</v>
      </c>
      <c r="F33" t="s">
        <v>66</v>
      </c>
    </row>
    <row r="34" spans="1:6" x14ac:dyDescent="0.25">
      <c r="A34" s="1">
        <v>46267</v>
      </c>
      <c r="B34" t="s">
        <v>67</v>
      </c>
      <c r="C34">
        <f t="shared" ref="C34:C65" si="2">F34 + D34</f>
        <v>1818</v>
      </c>
      <c r="D34">
        <v>188</v>
      </c>
      <c r="E34" s="2">
        <f t="shared" ref="E34:E65" si="3">D34/C34</f>
        <v>0.1034103410341034</v>
      </c>
      <c r="F34" t="s">
        <v>68</v>
      </c>
    </row>
    <row r="35" spans="1:6" x14ac:dyDescent="0.25">
      <c r="A35" s="1">
        <v>46267</v>
      </c>
      <c r="B35" t="s">
        <v>69</v>
      </c>
      <c r="C35">
        <f t="shared" si="2"/>
        <v>3811</v>
      </c>
      <c r="D35">
        <v>734</v>
      </c>
      <c r="E35" s="2">
        <f t="shared" si="3"/>
        <v>0.19260036735764891</v>
      </c>
      <c r="F35" t="s">
        <v>70</v>
      </c>
    </row>
    <row r="36" spans="1:6" x14ac:dyDescent="0.25">
      <c r="A36" s="1">
        <v>46267</v>
      </c>
      <c r="B36" t="s">
        <v>71</v>
      </c>
      <c r="C36">
        <f t="shared" si="2"/>
        <v>3302</v>
      </c>
      <c r="D36">
        <v>491</v>
      </c>
      <c r="E36" s="2">
        <f t="shared" si="3"/>
        <v>0.14869775893397941</v>
      </c>
      <c r="F36" t="s">
        <v>72</v>
      </c>
    </row>
    <row r="37" spans="1:6" x14ac:dyDescent="0.25">
      <c r="A37" s="1">
        <v>46267</v>
      </c>
      <c r="B37" t="s">
        <v>73</v>
      </c>
      <c r="C37">
        <f t="shared" si="2"/>
        <v>843</v>
      </c>
      <c r="D37">
        <v>14</v>
      </c>
      <c r="E37" s="2">
        <f t="shared" si="3"/>
        <v>1.6607354685646499E-2</v>
      </c>
      <c r="F37" t="s">
        <v>74</v>
      </c>
    </row>
    <row r="38" spans="1:6" x14ac:dyDescent="0.25">
      <c r="A38" s="1">
        <v>46267</v>
      </c>
      <c r="B38" t="s">
        <v>75</v>
      </c>
      <c r="C38">
        <f t="shared" si="2"/>
        <v>4629</v>
      </c>
      <c r="D38">
        <v>328</v>
      </c>
      <c r="E38" s="2">
        <f t="shared" si="3"/>
        <v>7.0857636638582841E-2</v>
      </c>
      <c r="F38" t="s">
        <v>76</v>
      </c>
    </row>
    <row r="39" spans="1:6" x14ac:dyDescent="0.25">
      <c r="A39" s="1">
        <v>46267</v>
      </c>
      <c r="B39" t="s">
        <v>77</v>
      </c>
      <c r="C39">
        <f t="shared" si="2"/>
        <v>1318</v>
      </c>
      <c r="D39">
        <v>30</v>
      </c>
      <c r="E39" s="2">
        <f t="shared" si="3"/>
        <v>2.2761760242792108E-2</v>
      </c>
      <c r="F39" t="s">
        <v>78</v>
      </c>
    </row>
    <row r="40" spans="1:6" x14ac:dyDescent="0.25">
      <c r="A40" s="1">
        <v>46267</v>
      </c>
      <c r="B40" t="s">
        <v>79</v>
      </c>
      <c r="C40">
        <f t="shared" si="2"/>
        <v>3873</v>
      </c>
      <c r="D40">
        <v>736</v>
      </c>
      <c r="E40" s="2">
        <f t="shared" si="3"/>
        <v>0.1900335657113349</v>
      </c>
      <c r="F40" t="s">
        <v>80</v>
      </c>
    </row>
    <row r="41" spans="1:6" x14ac:dyDescent="0.25">
      <c r="A41" s="1">
        <v>46267</v>
      </c>
      <c r="B41" t="s">
        <v>81</v>
      </c>
      <c r="C41">
        <f t="shared" si="2"/>
        <v>23130</v>
      </c>
      <c r="D41">
        <v>3503</v>
      </c>
      <c r="E41" s="2">
        <f t="shared" si="3"/>
        <v>0.15144833549502809</v>
      </c>
      <c r="F41" t="s">
        <v>82</v>
      </c>
    </row>
    <row r="42" spans="1:6" x14ac:dyDescent="0.25">
      <c r="A42" s="1">
        <v>46267</v>
      </c>
      <c r="B42" t="s">
        <v>83</v>
      </c>
      <c r="C42">
        <f t="shared" si="2"/>
        <v>2236</v>
      </c>
      <c r="D42">
        <v>120</v>
      </c>
      <c r="E42" s="2">
        <f t="shared" si="3"/>
        <v>5.3667262969588549E-2</v>
      </c>
      <c r="F42" t="s">
        <v>84</v>
      </c>
    </row>
    <row r="43" spans="1:6" x14ac:dyDescent="0.25">
      <c r="A43" s="1">
        <v>46267</v>
      </c>
      <c r="B43" t="s">
        <v>85</v>
      </c>
      <c r="C43">
        <f t="shared" si="2"/>
        <v>1271</v>
      </c>
      <c r="D43">
        <v>50</v>
      </c>
      <c r="E43" s="2">
        <f t="shared" si="3"/>
        <v>3.9339103068450038E-2</v>
      </c>
      <c r="F43" t="s">
        <v>86</v>
      </c>
    </row>
    <row r="44" spans="1:6" x14ac:dyDescent="0.25">
      <c r="A44" s="1">
        <v>46267</v>
      </c>
      <c r="B44" t="s">
        <v>87</v>
      </c>
      <c r="C44">
        <f t="shared" si="2"/>
        <v>9268</v>
      </c>
      <c r="D44">
        <v>277</v>
      </c>
      <c r="E44" s="2">
        <f t="shared" si="3"/>
        <v>2.9887785930082001E-2</v>
      </c>
      <c r="F44" t="s">
        <v>88</v>
      </c>
    </row>
    <row r="45" spans="1:6" x14ac:dyDescent="0.25">
      <c r="A45" s="1">
        <v>46267</v>
      </c>
      <c r="B45" t="s">
        <v>89</v>
      </c>
      <c r="C45">
        <f t="shared" si="2"/>
        <v>14121</v>
      </c>
      <c r="D45">
        <v>1385</v>
      </c>
      <c r="E45" s="2">
        <f t="shared" si="3"/>
        <v>9.8080872459457541E-2</v>
      </c>
      <c r="F45" t="s">
        <v>90</v>
      </c>
    </row>
    <row r="46" spans="1:6" x14ac:dyDescent="0.25">
      <c r="A46" s="1">
        <v>46267</v>
      </c>
      <c r="B46" t="s">
        <v>91</v>
      </c>
      <c r="C46">
        <f t="shared" si="2"/>
        <v>2224</v>
      </c>
      <c r="D46">
        <v>353</v>
      </c>
      <c r="E46" s="2">
        <f t="shared" si="3"/>
        <v>0.15872302158273383</v>
      </c>
      <c r="F46" t="s">
        <v>92</v>
      </c>
    </row>
    <row r="47" spans="1:6" x14ac:dyDescent="0.25">
      <c r="A47" s="1">
        <v>46267</v>
      </c>
      <c r="B47" t="s">
        <v>93</v>
      </c>
      <c r="C47">
        <f t="shared" si="2"/>
        <v>475008</v>
      </c>
      <c r="D47">
        <v>65697</v>
      </c>
      <c r="E47" s="2">
        <f t="shared" si="3"/>
        <v>0.13830714430072757</v>
      </c>
      <c r="F47" t="s">
        <v>94</v>
      </c>
    </row>
    <row r="48" spans="1:6" x14ac:dyDescent="0.25">
      <c r="A48" s="1">
        <v>46267</v>
      </c>
      <c r="B48" t="s">
        <v>95</v>
      </c>
      <c r="C48">
        <f t="shared" si="2"/>
        <v>2202</v>
      </c>
      <c r="D48">
        <v>84</v>
      </c>
      <c r="E48" s="2">
        <f t="shared" si="3"/>
        <v>3.8147138964577658E-2</v>
      </c>
      <c r="F48" t="s">
        <v>96</v>
      </c>
    </row>
    <row r="49" spans="1:6" x14ac:dyDescent="0.25">
      <c r="A49" s="1">
        <v>46267</v>
      </c>
      <c r="B49" t="s">
        <v>97</v>
      </c>
      <c r="C49">
        <f t="shared" si="2"/>
        <v>5666</v>
      </c>
      <c r="D49">
        <v>274</v>
      </c>
      <c r="E49" s="2">
        <f t="shared" si="3"/>
        <v>4.835863042710907E-2</v>
      </c>
      <c r="F49" t="s">
        <v>98</v>
      </c>
    </row>
    <row r="50" spans="1:6" x14ac:dyDescent="0.25">
      <c r="A50" s="1">
        <v>46267</v>
      </c>
      <c r="B50" t="s">
        <v>99</v>
      </c>
      <c r="C50">
        <f t="shared" si="2"/>
        <v>1510</v>
      </c>
      <c r="D50">
        <v>120</v>
      </c>
      <c r="E50" s="2">
        <f t="shared" si="3"/>
        <v>7.9470198675496692E-2</v>
      </c>
      <c r="F50" t="s">
        <v>100</v>
      </c>
    </row>
    <row r="51" spans="1:6" x14ac:dyDescent="0.25">
      <c r="A51" s="1">
        <v>46267</v>
      </c>
      <c r="B51" t="s">
        <v>101</v>
      </c>
      <c r="C51">
        <f t="shared" si="2"/>
        <v>13709</v>
      </c>
      <c r="D51">
        <v>3356</v>
      </c>
      <c r="E51" s="2">
        <f t="shared" si="3"/>
        <v>0.24480268436793348</v>
      </c>
      <c r="F51" t="s">
        <v>102</v>
      </c>
    </row>
    <row r="52" spans="1:6" x14ac:dyDescent="0.25">
      <c r="A52" s="1">
        <v>46267</v>
      </c>
      <c r="B52" t="s">
        <v>103</v>
      </c>
      <c r="C52">
        <f t="shared" si="2"/>
        <v>1122</v>
      </c>
      <c r="D52">
        <v>18</v>
      </c>
      <c r="E52" s="2">
        <f t="shared" si="3"/>
        <v>1.6042780748663103E-2</v>
      </c>
      <c r="F52" t="s">
        <v>104</v>
      </c>
    </row>
    <row r="53" spans="1:6" x14ac:dyDescent="0.25">
      <c r="A53" s="1">
        <v>46267</v>
      </c>
      <c r="B53" t="s">
        <v>105</v>
      </c>
      <c r="C53">
        <f t="shared" si="2"/>
        <v>58179</v>
      </c>
      <c r="D53">
        <v>9448</v>
      </c>
      <c r="E53" s="2">
        <f t="shared" si="3"/>
        <v>0.16239536602554186</v>
      </c>
      <c r="F53" t="s">
        <v>106</v>
      </c>
    </row>
    <row r="54" spans="1:6" x14ac:dyDescent="0.25">
      <c r="A54" s="1">
        <v>46267</v>
      </c>
      <c r="B54" t="s">
        <v>107</v>
      </c>
      <c r="C54">
        <f t="shared" si="2"/>
        <v>2106</v>
      </c>
      <c r="D54">
        <v>146</v>
      </c>
      <c r="E54" s="2">
        <f t="shared" si="3"/>
        <v>6.9325735992402659E-2</v>
      </c>
      <c r="F54" t="s">
        <v>108</v>
      </c>
    </row>
    <row r="55" spans="1:6" x14ac:dyDescent="0.25">
      <c r="A55" s="1">
        <v>46267</v>
      </c>
      <c r="B55" t="s">
        <v>109</v>
      </c>
      <c r="C55">
        <f t="shared" si="2"/>
        <v>7810</v>
      </c>
      <c r="D55">
        <v>1631</v>
      </c>
      <c r="E55" s="2">
        <f t="shared" si="3"/>
        <v>0.20883482714468629</v>
      </c>
      <c r="F55" t="s">
        <v>110</v>
      </c>
    </row>
    <row r="56" spans="1:6" x14ac:dyDescent="0.25">
      <c r="A56" s="1">
        <v>46267</v>
      </c>
      <c r="B56" t="s">
        <v>111</v>
      </c>
      <c r="C56">
        <f t="shared" si="2"/>
        <v>1927</v>
      </c>
      <c r="D56">
        <v>12</v>
      </c>
      <c r="E56" s="2">
        <f t="shared" si="3"/>
        <v>6.2272963155163468E-3</v>
      </c>
      <c r="F56" t="s">
        <v>112</v>
      </c>
    </row>
    <row r="57" spans="1:6" x14ac:dyDescent="0.25">
      <c r="A57" s="1">
        <v>46267</v>
      </c>
      <c r="B57" t="s">
        <v>113</v>
      </c>
      <c r="C57">
        <f t="shared" si="2"/>
        <v>20741</v>
      </c>
      <c r="D57">
        <v>2998</v>
      </c>
      <c r="E57" s="2">
        <f t="shared" si="3"/>
        <v>0.14454462176365654</v>
      </c>
      <c r="F57" t="s">
        <v>114</v>
      </c>
    </row>
    <row r="58" spans="1:6" x14ac:dyDescent="0.25">
      <c r="A58" s="1">
        <v>46267</v>
      </c>
      <c r="B58" t="s">
        <v>115</v>
      </c>
      <c r="C58">
        <f t="shared" si="2"/>
        <v>8153</v>
      </c>
      <c r="D58">
        <v>1074</v>
      </c>
      <c r="E58" s="2">
        <f t="shared" si="3"/>
        <v>0.13173065129400222</v>
      </c>
      <c r="F58" t="s">
        <v>116</v>
      </c>
    </row>
    <row r="59" spans="1:6" x14ac:dyDescent="0.25">
      <c r="A59" s="1">
        <v>46267</v>
      </c>
      <c r="B59" t="s">
        <v>117</v>
      </c>
      <c r="C59">
        <f t="shared" si="2"/>
        <v>7248</v>
      </c>
      <c r="D59">
        <v>227</v>
      </c>
      <c r="E59" s="2">
        <f t="shared" si="3"/>
        <v>3.1318984547461369E-2</v>
      </c>
      <c r="F59" t="s">
        <v>118</v>
      </c>
    </row>
    <row r="60" spans="1:6" x14ac:dyDescent="0.25">
      <c r="A60" s="1">
        <v>46267</v>
      </c>
      <c r="B60" t="s">
        <v>119</v>
      </c>
      <c r="C60">
        <f t="shared" si="2"/>
        <v>19557</v>
      </c>
      <c r="D60">
        <v>1297</v>
      </c>
      <c r="E60" s="2">
        <f t="shared" si="3"/>
        <v>6.631896507644322E-2</v>
      </c>
      <c r="F60" t="s">
        <v>120</v>
      </c>
    </row>
    <row r="61" spans="1:6" x14ac:dyDescent="0.25">
      <c r="A61" s="1">
        <v>46267</v>
      </c>
      <c r="B61" t="s">
        <v>121</v>
      </c>
      <c r="C61">
        <f t="shared" si="2"/>
        <v>3190</v>
      </c>
      <c r="D61">
        <v>147</v>
      </c>
      <c r="E61" s="2">
        <f t="shared" si="3"/>
        <v>4.6081504702194361E-2</v>
      </c>
      <c r="F61" t="s">
        <v>122</v>
      </c>
    </row>
    <row r="62" spans="1:6" x14ac:dyDescent="0.25">
      <c r="A62" s="1">
        <v>46267</v>
      </c>
      <c r="B62" t="s">
        <v>123</v>
      </c>
      <c r="C62">
        <f t="shared" si="2"/>
        <v>26306</v>
      </c>
      <c r="D62">
        <v>2877</v>
      </c>
      <c r="E62" s="2">
        <f t="shared" si="3"/>
        <v>0.10936668440659926</v>
      </c>
      <c r="F62" t="s">
        <v>124</v>
      </c>
    </row>
    <row r="63" spans="1:6" x14ac:dyDescent="0.25">
      <c r="A63" s="1">
        <v>46267</v>
      </c>
      <c r="B63" t="s">
        <v>125</v>
      </c>
      <c r="C63">
        <f t="shared" si="2"/>
        <v>4211</v>
      </c>
      <c r="D63">
        <v>510</v>
      </c>
      <c r="E63" s="2">
        <f t="shared" si="3"/>
        <v>0.12111137497031584</v>
      </c>
      <c r="F63" t="s">
        <v>126</v>
      </c>
    </row>
    <row r="64" spans="1:6" x14ac:dyDescent="0.25">
      <c r="A64" s="1">
        <v>46267</v>
      </c>
      <c r="B64" t="s">
        <v>127</v>
      </c>
      <c r="C64">
        <f t="shared" si="2"/>
        <v>21294</v>
      </c>
      <c r="D64">
        <v>2570</v>
      </c>
      <c r="E64" s="2">
        <f t="shared" si="3"/>
        <v>0.12069127453742838</v>
      </c>
      <c r="F64" t="s">
        <v>128</v>
      </c>
    </row>
    <row r="65" spans="1:6" x14ac:dyDescent="0.25">
      <c r="A65" s="1">
        <v>46267</v>
      </c>
      <c r="B65" t="s">
        <v>129</v>
      </c>
      <c r="C65">
        <f t="shared" si="2"/>
        <v>4032</v>
      </c>
      <c r="D65">
        <v>581</v>
      </c>
      <c r="E65" s="2">
        <f t="shared" si="3"/>
        <v>0.14409722222222221</v>
      </c>
      <c r="F65" t="s">
        <v>130</v>
      </c>
    </row>
    <row r="66" spans="1:6" x14ac:dyDescent="0.25">
      <c r="A66" s="1">
        <v>46267</v>
      </c>
      <c r="B66" t="s">
        <v>131</v>
      </c>
      <c r="C66">
        <f t="shared" ref="C66:C97" si="4">F66 + D66</f>
        <v>2074</v>
      </c>
      <c r="D66">
        <v>37</v>
      </c>
      <c r="E66" s="2">
        <f t="shared" ref="E66:E97" si="5">D66/C66</f>
        <v>1.7839922854387655E-2</v>
      </c>
      <c r="F66" t="s">
        <v>132</v>
      </c>
    </row>
    <row r="67" spans="1:6" x14ac:dyDescent="0.25">
      <c r="A67" s="1">
        <v>46267</v>
      </c>
      <c r="B67" t="s">
        <v>133</v>
      </c>
      <c r="C67">
        <f t="shared" si="4"/>
        <v>7466</v>
      </c>
      <c r="D67">
        <v>700</v>
      </c>
      <c r="E67" s="2">
        <f t="shared" si="5"/>
        <v>9.3758371283150288E-2</v>
      </c>
      <c r="F67" t="s">
        <v>134</v>
      </c>
    </row>
    <row r="68" spans="1:6" x14ac:dyDescent="0.25">
      <c r="A68" s="1">
        <v>46267</v>
      </c>
      <c r="B68" t="s">
        <v>135</v>
      </c>
      <c r="C68">
        <f t="shared" si="4"/>
        <v>11095</v>
      </c>
      <c r="D68">
        <v>2251</v>
      </c>
      <c r="E68" s="2">
        <f t="shared" si="5"/>
        <v>0.20288418206399278</v>
      </c>
      <c r="F68" t="s">
        <v>136</v>
      </c>
    </row>
    <row r="69" spans="1:6" x14ac:dyDescent="0.25">
      <c r="A69" s="1">
        <v>46267</v>
      </c>
      <c r="B69" t="s">
        <v>137</v>
      </c>
      <c r="C69">
        <f t="shared" si="4"/>
        <v>1949</v>
      </c>
      <c r="D69">
        <v>291</v>
      </c>
      <c r="E69" s="2">
        <f t="shared" si="5"/>
        <v>0.14930733709594665</v>
      </c>
      <c r="F69" t="s">
        <v>138</v>
      </c>
    </row>
    <row r="70" spans="1:6" x14ac:dyDescent="0.25">
      <c r="A70" s="1">
        <v>46267</v>
      </c>
      <c r="B70" t="s">
        <v>139</v>
      </c>
      <c r="C70">
        <f t="shared" si="4"/>
        <v>3462</v>
      </c>
      <c r="D70">
        <v>699</v>
      </c>
      <c r="E70" s="2">
        <f t="shared" si="5"/>
        <v>0.20190641247833621</v>
      </c>
      <c r="F70" t="s">
        <v>140</v>
      </c>
    </row>
    <row r="71" spans="1:6" x14ac:dyDescent="0.25">
      <c r="A71" s="1">
        <v>46267</v>
      </c>
      <c r="B71" t="s">
        <v>141</v>
      </c>
      <c r="C71">
        <f t="shared" si="4"/>
        <v>12189</v>
      </c>
      <c r="D71">
        <v>2773</v>
      </c>
      <c r="E71" s="2">
        <f t="shared" si="5"/>
        <v>0.22750020510296168</v>
      </c>
      <c r="F71" t="s">
        <v>142</v>
      </c>
    </row>
    <row r="72" spans="1:6" x14ac:dyDescent="0.25">
      <c r="A72" s="1">
        <v>46267</v>
      </c>
      <c r="B72" t="s">
        <v>143</v>
      </c>
      <c r="C72">
        <f t="shared" si="4"/>
        <v>2573</v>
      </c>
      <c r="D72">
        <v>231</v>
      </c>
      <c r="E72" s="2">
        <f t="shared" si="5"/>
        <v>8.977846871356393E-2</v>
      </c>
      <c r="F72" t="s">
        <v>144</v>
      </c>
    </row>
    <row r="73" spans="1:6" x14ac:dyDescent="0.25">
      <c r="A73" s="1">
        <v>46267</v>
      </c>
      <c r="B73" t="s">
        <v>145</v>
      </c>
      <c r="C73">
        <f t="shared" si="4"/>
        <v>3896</v>
      </c>
      <c r="D73">
        <v>365</v>
      </c>
      <c r="E73" s="2">
        <f t="shared" si="5"/>
        <v>9.3685831622176585E-2</v>
      </c>
      <c r="F73" t="s">
        <v>146</v>
      </c>
    </row>
    <row r="74" spans="1:6" x14ac:dyDescent="0.25">
      <c r="A74" s="1">
        <v>46267</v>
      </c>
      <c r="B74" t="s">
        <v>147</v>
      </c>
      <c r="C74">
        <f t="shared" si="4"/>
        <v>3605</v>
      </c>
      <c r="D74">
        <v>439</v>
      </c>
      <c r="E74" s="2">
        <f t="shared" si="5"/>
        <v>0.1217753120665742</v>
      </c>
      <c r="F74" t="s">
        <v>148</v>
      </c>
    </row>
    <row r="75" spans="1:6" x14ac:dyDescent="0.25">
      <c r="A75" s="1">
        <v>46267</v>
      </c>
      <c r="B75" t="s">
        <v>149</v>
      </c>
      <c r="C75">
        <f t="shared" si="4"/>
        <v>3992</v>
      </c>
      <c r="D75">
        <v>177</v>
      </c>
      <c r="E75" s="2">
        <f t="shared" si="5"/>
        <v>4.4338677354709422E-2</v>
      </c>
      <c r="F75" t="s">
        <v>150</v>
      </c>
    </row>
    <row r="76" spans="1:6" x14ac:dyDescent="0.25">
      <c r="A76" s="1">
        <v>46267</v>
      </c>
      <c r="B76" t="s">
        <v>151</v>
      </c>
      <c r="C76">
        <f t="shared" si="4"/>
        <v>19128</v>
      </c>
      <c r="D76">
        <v>998</v>
      </c>
      <c r="E76" s="2">
        <f t="shared" si="5"/>
        <v>5.2174822250104558E-2</v>
      </c>
      <c r="F76" t="s">
        <v>152</v>
      </c>
    </row>
    <row r="77" spans="1:6" x14ac:dyDescent="0.25">
      <c r="A77" s="1">
        <v>46267</v>
      </c>
      <c r="B77" t="s">
        <v>153</v>
      </c>
      <c r="C77">
        <f t="shared" si="4"/>
        <v>5720</v>
      </c>
      <c r="D77">
        <v>769</v>
      </c>
      <c r="E77" s="2">
        <f t="shared" si="5"/>
        <v>0.13444055944055944</v>
      </c>
      <c r="F77" t="s">
        <v>154</v>
      </c>
    </row>
    <row r="78" spans="1:6" x14ac:dyDescent="0.25">
      <c r="A78" s="1">
        <v>46267</v>
      </c>
      <c r="B78" t="s">
        <v>155</v>
      </c>
      <c r="C78">
        <f t="shared" si="4"/>
        <v>1955</v>
      </c>
      <c r="D78">
        <v>92</v>
      </c>
      <c r="E78" s="2">
        <f t="shared" si="5"/>
        <v>4.7058823529411764E-2</v>
      </c>
      <c r="F78" t="s">
        <v>156</v>
      </c>
    </row>
    <row r="79" spans="1:6" x14ac:dyDescent="0.25">
      <c r="A79" s="1">
        <v>46267</v>
      </c>
      <c r="B79" t="s">
        <v>157</v>
      </c>
      <c r="C79">
        <f t="shared" si="4"/>
        <v>41866</v>
      </c>
      <c r="D79">
        <v>2085</v>
      </c>
      <c r="E79" s="2">
        <f t="shared" si="5"/>
        <v>4.9801748435484641E-2</v>
      </c>
      <c r="F79" t="s">
        <v>158</v>
      </c>
    </row>
    <row r="80" spans="1:6" x14ac:dyDescent="0.25">
      <c r="A80" s="1">
        <v>46267</v>
      </c>
      <c r="B80" t="s">
        <v>160</v>
      </c>
      <c r="C80">
        <f t="shared" si="4"/>
        <v>3496</v>
      </c>
      <c r="D80">
        <v>211</v>
      </c>
      <c r="E80" s="2">
        <f t="shared" si="5"/>
        <v>6.0354691075514874E-2</v>
      </c>
      <c r="F80" t="s">
        <v>161</v>
      </c>
    </row>
    <row r="81" spans="1:6" x14ac:dyDescent="0.25">
      <c r="A81" s="1">
        <v>46267</v>
      </c>
      <c r="B81" t="s">
        <v>162</v>
      </c>
      <c r="C81">
        <f t="shared" si="4"/>
        <v>6593</v>
      </c>
      <c r="D81">
        <v>897</v>
      </c>
      <c r="E81" s="2">
        <f t="shared" si="5"/>
        <v>0.13605338995904748</v>
      </c>
      <c r="F81" t="s">
        <v>163</v>
      </c>
    </row>
    <row r="82" spans="1:6" x14ac:dyDescent="0.25">
      <c r="A82" s="1">
        <v>46267</v>
      </c>
      <c r="B82" t="s">
        <v>164</v>
      </c>
      <c r="C82">
        <f t="shared" si="4"/>
        <v>40434</v>
      </c>
      <c r="D82">
        <v>7578</v>
      </c>
      <c r="E82" s="2">
        <f t="shared" si="5"/>
        <v>0.18741653064252856</v>
      </c>
      <c r="F82" t="s">
        <v>165</v>
      </c>
    </row>
    <row r="83" spans="1:6" x14ac:dyDescent="0.25">
      <c r="A83" s="1">
        <v>46267</v>
      </c>
      <c r="B83" t="s">
        <v>166</v>
      </c>
      <c r="C83">
        <f t="shared" si="4"/>
        <v>3577</v>
      </c>
      <c r="D83">
        <v>107</v>
      </c>
      <c r="E83" s="2">
        <f t="shared" si="5"/>
        <v>2.9913335197092536E-2</v>
      </c>
      <c r="F83" t="s">
        <v>167</v>
      </c>
    </row>
    <row r="84" spans="1:6" x14ac:dyDescent="0.25">
      <c r="A84" s="1">
        <v>46267</v>
      </c>
      <c r="B84" t="s">
        <v>168</v>
      </c>
      <c r="C84">
        <f t="shared" si="4"/>
        <v>2209</v>
      </c>
      <c r="D84">
        <v>177</v>
      </c>
      <c r="E84" s="2">
        <f t="shared" si="5"/>
        <v>8.012675418741512E-2</v>
      </c>
      <c r="F84" t="s">
        <v>169</v>
      </c>
    </row>
    <row r="85" spans="1:6" x14ac:dyDescent="0.25">
      <c r="A85" s="1">
        <v>46267</v>
      </c>
      <c r="B85" t="s">
        <v>170</v>
      </c>
      <c r="C85">
        <f t="shared" si="4"/>
        <v>4611</v>
      </c>
      <c r="D85">
        <v>559</v>
      </c>
      <c r="E85" s="2">
        <f t="shared" si="5"/>
        <v>0.12123183691173281</v>
      </c>
      <c r="F85" t="s">
        <v>171</v>
      </c>
    </row>
    <row r="86" spans="1:6" x14ac:dyDescent="0.25">
      <c r="A86" s="1">
        <v>46267</v>
      </c>
      <c r="B86" t="s">
        <v>172</v>
      </c>
      <c r="C86">
        <f t="shared" si="4"/>
        <v>37835</v>
      </c>
      <c r="D86">
        <v>5929</v>
      </c>
      <c r="E86" s="2">
        <f t="shared" si="5"/>
        <v>0.15670675300647549</v>
      </c>
      <c r="F86" t="s">
        <v>173</v>
      </c>
    </row>
    <row r="87" spans="1:6" x14ac:dyDescent="0.25">
      <c r="A87" s="1">
        <v>46267</v>
      </c>
      <c r="B87" t="s">
        <v>174</v>
      </c>
      <c r="C87">
        <f t="shared" si="4"/>
        <v>3500</v>
      </c>
      <c r="D87">
        <v>255</v>
      </c>
      <c r="E87" s="2">
        <f t="shared" si="5"/>
        <v>7.2857142857142856E-2</v>
      </c>
      <c r="F87" t="s">
        <v>175</v>
      </c>
    </row>
    <row r="88" spans="1:6" x14ac:dyDescent="0.25">
      <c r="A88" s="1">
        <v>46267</v>
      </c>
      <c r="B88" t="s">
        <v>176</v>
      </c>
      <c r="C88">
        <f t="shared" si="4"/>
        <v>347730</v>
      </c>
      <c r="D88">
        <v>44758</v>
      </c>
      <c r="E88" s="2">
        <f t="shared" si="5"/>
        <v>0.12871480746556235</v>
      </c>
      <c r="F88" t="s">
        <v>177</v>
      </c>
    </row>
    <row r="89" spans="1:6" x14ac:dyDescent="0.25">
      <c r="A89" s="1">
        <v>46267</v>
      </c>
      <c r="B89" t="s">
        <v>178</v>
      </c>
      <c r="C89">
        <f t="shared" si="4"/>
        <v>11363</v>
      </c>
      <c r="D89">
        <v>3931</v>
      </c>
      <c r="E89" s="2">
        <f t="shared" si="5"/>
        <v>0.34594737305289097</v>
      </c>
      <c r="F89" t="s">
        <v>179</v>
      </c>
    </row>
    <row r="90" spans="1:6" x14ac:dyDescent="0.25">
      <c r="A90" s="1">
        <v>46267</v>
      </c>
      <c r="B90" t="s">
        <v>180</v>
      </c>
      <c r="C90">
        <f t="shared" si="4"/>
        <v>117440</v>
      </c>
      <c r="D90">
        <v>15113</v>
      </c>
      <c r="E90" s="2">
        <f t="shared" si="5"/>
        <v>0.12868698910081744</v>
      </c>
      <c r="F90" t="s">
        <v>181</v>
      </c>
    </row>
    <row r="91" spans="1:6" x14ac:dyDescent="0.25">
      <c r="A91" s="1">
        <v>46267</v>
      </c>
      <c r="B91" t="s">
        <v>182</v>
      </c>
      <c r="C91">
        <f t="shared" si="4"/>
        <v>1840</v>
      </c>
      <c r="D91">
        <v>34</v>
      </c>
      <c r="E91" s="2">
        <f t="shared" si="5"/>
        <v>1.8478260869565218E-2</v>
      </c>
      <c r="F91" t="s">
        <v>183</v>
      </c>
    </row>
    <row r="92" spans="1:6" x14ac:dyDescent="0.25">
      <c r="A92" s="1">
        <v>46267</v>
      </c>
      <c r="B92" t="s">
        <v>184</v>
      </c>
      <c r="C92">
        <f t="shared" si="4"/>
        <v>3703</v>
      </c>
      <c r="D92">
        <v>238</v>
      </c>
      <c r="E92" s="2">
        <f t="shared" si="5"/>
        <v>6.4272211720226846E-2</v>
      </c>
      <c r="F92" t="s">
        <v>185</v>
      </c>
    </row>
    <row r="93" spans="1:6" x14ac:dyDescent="0.25">
      <c r="A93" s="1">
        <v>46267</v>
      </c>
      <c r="B93" t="s">
        <v>186</v>
      </c>
      <c r="C93">
        <f t="shared" si="4"/>
        <v>2851</v>
      </c>
      <c r="D93">
        <v>164</v>
      </c>
      <c r="E93" s="2">
        <f t="shared" si="5"/>
        <v>5.7523675903191865E-2</v>
      </c>
      <c r="F93" t="s">
        <v>187</v>
      </c>
    </row>
    <row r="94" spans="1:6" x14ac:dyDescent="0.25">
      <c r="A94" s="1">
        <v>46267</v>
      </c>
      <c r="B94" t="s">
        <v>188</v>
      </c>
      <c r="C94">
        <f t="shared" si="4"/>
        <v>2626</v>
      </c>
      <c r="D94">
        <v>142</v>
      </c>
      <c r="E94" s="2">
        <f t="shared" si="5"/>
        <v>5.4074638233054077E-2</v>
      </c>
      <c r="F94" t="s">
        <v>189</v>
      </c>
    </row>
    <row r="95" spans="1:6" x14ac:dyDescent="0.25">
      <c r="A95" s="1">
        <v>46267</v>
      </c>
      <c r="B95" t="s">
        <v>190</v>
      </c>
      <c r="C95">
        <f t="shared" si="4"/>
        <v>1011</v>
      </c>
      <c r="D95">
        <v>8</v>
      </c>
      <c r="E95" s="2">
        <f t="shared" si="5"/>
        <v>7.91295746785361E-3</v>
      </c>
      <c r="F95" t="s">
        <v>191</v>
      </c>
    </row>
    <row r="96" spans="1:6" x14ac:dyDescent="0.25">
      <c r="A96" s="1">
        <v>46267</v>
      </c>
      <c r="B96" t="s">
        <v>192</v>
      </c>
      <c r="C96">
        <f t="shared" si="4"/>
        <v>3348</v>
      </c>
      <c r="D96">
        <v>627</v>
      </c>
      <c r="E96" s="2">
        <f t="shared" si="5"/>
        <v>0.18727598566308243</v>
      </c>
      <c r="F96" t="s">
        <v>193</v>
      </c>
    </row>
    <row r="97" spans="1:6" x14ac:dyDescent="0.25">
      <c r="A97" s="1">
        <v>46267</v>
      </c>
      <c r="B97" t="s">
        <v>194</v>
      </c>
      <c r="C97">
        <f t="shared" si="4"/>
        <v>15661</v>
      </c>
      <c r="D97">
        <v>1797</v>
      </c>
      <c r="E97" s="2">
        <f t="shared" si="5"/>
        <v>0.11474363067492498</v>
      </c>
      <c r="F97" t="s">
        <v>195</v>
      </c>
    </row>
    <row r="98" spans="1:6" x14ac:dyDescent="0.25">
      <c r="A98" s="1">
        <v>46267</v>
      </c>
      <c r="B98" t="s">
        <v>196</v>
      </c>
      <c r="C98">
        <f t="shared" ref="C98:C129" si="6">F98 + D98</f>
        <v>5445</v>
      </c>
      <c r="D98">
        <v>942</v>
      </c>
      <c r="E98" s="2">
        <f t="shared" ref="E98:E129" si="7">D98/C98</f>
        <v>0.17300275482093663</v>
      </c>
      <c r="F98" t="s">
        <v>197</v>
      </c>
    </row>
    <row r="99" spans="1:6" x14ac:dyDescent="0.25">
      <c r="A99" s="1">
        <v>46267</v>
      </c>
      <c r="B99" t="s">
        <v>198</v>
      </c>
      <c r="C99">
        <f t="shared" si="6"/>
        <v>2082</v>
      </c>
      <c r="D99">
        <v>216</v>
      </c>
      <c r="E99" s="2">
        <f t="shared" si="7"/>
        <v>0.1037463976945245</v>
      </c>
      <c r="F99" t="s">
        <v>199</v>
      </c>
    </row>
    <row r="100" spans="1:6" x14ac:dyDescent="0.25">
      <c r="A100" s="1">
        <v>46267</v>
      </c>
      <c r="B100" t="s">
        <v>200</v>
      </c>
      <c r="C100">
        <f t="shared" si="6"/>
        <v>5343</v>
      </c>
      <c r="D100">
        <v>488</v>
      </c>
      <c r="E100" s="2">
        <f t="shared" si="7"/>
        <v>9.1334456297959943E-2</v>
      </c>
      <c r="F100" t="s">
        <v>201</v>
      </c>
    </row>
    <row r="101" spans="1:6" x14ac:dyDescent="0.25">
      <c r="A101" s="1">
        <v>46267</v>
      </c>
      <c r="B101" t="s">
        <v>202</v>
      </c>
      <c r="C101">
        <f t="shared" si="6"/>
        <v>1169</v>
      </c>
      <c r="D101">
        <v>47</v>
      </c>
      <c r="E101" s="2">
        <f t="shared" si="7"/>
        <v>4.0205303678357569E-2</v>
      </c>
      <c r="F101" t="s">
        <v>203</v>
      </c>
    </row>
    <row r="102" spans="1:6" x14ac:dyDescent="0.25">
      <c r="A102" s="1">
        <v>46267</v>
      </c>
      <c r="B102" t="s">
        <v>204</v>
      </c>
      <c r="C102">
        <f t="shared" si="6"/>
        <v>3254</v>
      </c>
      <c r="D102">
        <v>19</v>
      </c>
      <c r="E102" s="2">
        <f t="shared" si="7"/>
        <v>5.8389674247080513E-3</v>
      </c>
      <c r="F102" t="s">
        <v>205</v>
      </c>
    </row>
    <row r="103" spans="1:6" x14ac:dyDescent="0.25">
      <c r="A103" s="1">
        <v>46267</v>
      </c>
      <c r="B103" t="s">
        <v>206</v>
      </c>
      <c r="C103">
        <f t="shared" si="6"/>
        <v>1239</v>
      </c>
      <c r="D103">
        <v>34</v>
      </c>
      <c r="E103" s="2">
        <f t="shared" si="7"/>
        <v>2.7441485068603711E-2</v>
      </c>
      <c r="F103" t="s">
        <v>207</v>
      </c>
    </row>
    <row r="104" spans="1:6" x14ac:dyDescent="0.25">
      <c r="A104" s="1">
        <v>46267</v>
      </c>
      <c r="B104" t="s">
        <v>208</v>
      </c>
      <c r="C104">
        <f t="shared" si="6"/>
        <v>5035</v>
      </c>
      <c r="D104">
        <v>6</v>
      </c>
      <c r="E104" s="2">
        <f t="shared" si="7"/>
        <v>1.1916583912611719E-3</v>
      </c>
      <c r="F104" t="s">
        <v>209</v>
      </c>
    </row>
    <row r="105" spans="1:6" x14ac:dyDescent="0.25">
      <c r="A105" s="1">
        <v>46267</v>
      </c>
      <c r="B105" t="s">
        <v>210</v>
      </c>
      <c r="C105">
        <f t="shared" si="6"/>
        <v>2261</v>
      </c>
      <c r="D105">
        <v>176</v>
      </c>
      <c r="E105" s="2">
        <f t="shared" si="7"/>
        <v>7.7841662980981871E-2</v>
      </c>
      <c r="F105" t="s">
        <v>159</v>
      </c>
    </row>
    <row r="106" spans="1:6" x14ac:dyDescent="0.25">
      <c r="A106" s="1">
        <v>46267</v>
      </c>
      <c r="B106" t="s">
        <v>211</v>
      </c>
      <c r="C106">
        <f t="shared" si="6"/>
        <v>94153</v>
      </c>
      <c r="D106">
        <v>21615</v>
      </c>
      <c r="E106" s="2">
        <f t="shared" si="7"/>
        <v>0.22957314158869074</v>
      </c>
      <c r="F106" t="s">
        <v>212</v>
      </c>
    </row>
    <row r="107" spans="1:6" x14ac:dyDescent="0.25">
      <c r="A107" s="1">
        <v>46267</v>
      </c>
      <c r="B107" t="s">
        <v>213</v>
      </c>
      <c r="C107">
        <f t="shared" si="6"/>
        <v>2020673</v>
      </c>
      <c r="D107">
        <v>279264</v>
      </c>
      <c r="E107" s="2">
        <f t="shared" si="7"/>
        <v>0.13820345993636773</v>
      </c>
      <c r="F107" t="s">
        <v>214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D4D5F9-6C9F-4E99-B912-B3D0B94A6C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Braeden Vaughn [SOS]</dc:creator>
  <cp:lastModifiedBy>Braeden Vaughn [SOS]</cp:lastModifiedBy>
  <dcterms:created xsi:type="dcterms:W3CDTF">2026-10-05T20:13:19Z</dcterms:created>
  <dcterms:modified xsi:type="dcterms:W3CDTF">2026-10-07T20:26:40Z</dcterms:modified>
</cp:coreProperties>
</file>