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aeden.Vaughn\Documents\Local_Data_Storage\Monthly VR Reports\Inactive VR Excels\2026\"/>
    </mc:Choice>
  </mc:AlternateContent>
  <xr:revisionPtr revIDLastSave="0" documentId="13_ncr:1_{3953BF17-9E43-475F-9BB2-02FEDD77C49A}" xr6:coauthVersionLast="47" xr6:coauthVersionMax="47" xr10:uidLastSave="{00000000-0000-0000-0000-000000000000}"/>
  <bookViews>
    <workbookView xWindow="-28920" yWindow="3390" windowWidth="29040" windowHeight="15720" xr2:uid="{C1D30773-AD6C-458B-B2E4-5A2CD0574979}"/>
  </bookViews>
  <sheets>
    <sheet name="Active_Inactive" sheetId="2" r:id="rId1"/>
  </sheets>
  <definedNames>
    <definedName name="ExternalData_1" localSheetId="0" hidden="1">Active_Inactive!$B$1:$F$107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" i="2" l="1"/>
  <c r="E2" i="2" s="1"/>
  <c r="C3" i="2"/>
  <c r="E3" i="2" s="1"/>
  <c r="C4" i="2"/>
  <c r="E4" i="2" s="1"/>
  <c r="C5" i="2"/>
  <c r="E5" i="2" s="1"/>
  <c r="C6" i="2"/>
  <c r="E6" i="2" s="1"/>
  <c r="C7" i="2"/>
  <c r="E7" i="2" s="1"/>
  <c r="C8" i="2"/>
  <c r="E8" i="2" s="1"/>
  <c r="C9" i="2"/>
  <c r="E9" i="2" s="1"/>
  <c r="C10" i="2"/>
  <c r="E10" i="2" s="1"/>
  <c r="C11" i="2"/>
  <c r="E11" i="2" s="1"/>
  <c r="C12" i="2"/>
  <c r="E12" i="2" s="1"/>
  <c r="C13" i="2"/>
  <c r="E13" i="2" s="1"/>
  <c r="C14" i="2"/>
  <c r="E14" i="2" s="1"/>
  <c r="C15" i="2"/>
  <c r="E15" i="2" s="1"/>
  <c r="C16" i="2"/>
  <c r="E16" i="2" s="1"/>
  <c r="C17" i="2"/>
  <c r="E17" i="2" s="1"/>
  <c r="C18" i="2"/>
  <c r="E18" i="2" s="1"/>
  <c r="C19" i="2"/>
  <c r="E19" i="2" s="1"/>
  <c r="C20" i="2"/>
  <c r="E20" i="2" s="1"/>
  <c r="C21" i="2"/>
  <c r="E21" i="2" s="1"/>
  <c r="C22" i="2"/>
  <c r="E22" i="2" s="1"/>
  <c r="C23" i="2"/>
  <c r="E23" i="2" s="1"/>
  <c r="C24" i="2"/>
  <c r="E24" i="2" s="1"/>
  <c r="C25" i="2"/>
  <c r="E25" i="2" s="1"/>
  <c r="C26" i="2"/>
  <c r="E26" i="2" s="1"/>
  <c r="C27" i="2"/>
  <c r="E27" i="2" s="1"/>
  <c r="C28" i="2"/>
  <c r="E28" i="2" s="1"/>
  <c r="C29" i="2"/>
  <c r="E29" i="2" s="1"/>
  <c r="C30" i="2"/>
  <c r="E30" i="2" s="1"/>
  <c r="C31" i="2"/>
  <c r="E31" i="2" s="1"/>
  <c r="C32" i="2"/>
  <c r="E32" i="2" s="1"/>
  <c r="C33" i="2"/>
  <c r="E33" i="2" s="1"/>
  <c r="C34" i="2"/>
  <c r="E34" i="2" s="1"/>
  <c r="C35" i="2"/>
  <c r="E35" i="2" s="1"/>
  <c r="C36" i="2"/>
  <c r="E36" i="2" s="1"/>
  <c r="C37" i="2"/>
  <c r="E37" i="2" s="1"/>
  <c r="C38" i="2"/>
  <c r="E38" i="2" s="1"/>
  <c r="C39" i="2"/>
  <c r="E39" i="2" s="1"/>
  <c r="C40" i="2"/>
  <c r="E40" i="2" s="1"/>
  <c r="C41" i="2"/>
  <c r="E41" i="2" s="1"/>
  <c r="C42" i="2"/>
  <c r="E42" i="2" s="1"/>
  <c r="C43" i="2"/>
  <c r="E43" i="2" s="1"/>
  <c r="C44" i="2"/>
  <c r="E44" i="2" s="1"/>
  <c r="C45" i="2"/>
  <c r="E45" i="2" s="1"/>
  <c r="C46" i="2"/>
  <c r="E46" i="2" s="1"/>
  <c r="C47" i="2"/>
  <c r="E47" i="2" s="1"/>
  <c r="C48" i="2"/>
  <c r="E48" i="2" s="1"/>
  <c r="C49" i="2"/>
  <c r="E49" i="2" s="1"/>
  <c r="C50" i="2"/>
  <c r="E50" i="2" s="1"/>
  <c r="C51" i="2"/>
  <c r="E51" i="2" s="1"/>
  <c r="C52" i="2"/>
  <c r="E52" i="2" s="1"/>
  <c r="C53" i="2"/>
  <c r="E53" i="2" s="1"/>
  <c r="C54" i="2"/>
  <c r="E54" i="2" s="1"/>
  <c r="C55" i="2"/>
  <c r="E55" i="2" s="1"/>
  <c r="C56" i="2"/>
  <c r="E56" i="2" s="1"/>
  <c r="C57" i="2"/>
  <c r="E57" i="2" s="1"/>
  <c r="C58" i="2"/>
  <c r="E58" i="2" s="1"/>
  <c r="C59" i="2"/>
  <c r="E59" i="2" s="1"/>
  <c r="C60" i="2"/>
  <c r="E60" i="2" s="1"/>
  <c r="C61" i="2"/>
  <c r="E61" i="2" s="1"/>
  <c r="C62" i="2"/>
  <c r="E62" i="2" s="1"/>
  <c r="C63" i="2"/>
  <c r="E63" i="2" s="1"/>
  <c r="C64" i="2"/>
  <c r="E64" i="2" s="1"/>
  <c r="C65" i="2"/>
  <c r="E65" i="2" s="1"/>
  <c r="C66" i="2"/>
  <c r="E66" i="2" s="1"/>
  <c r="C67" i="2"/>
  <c r="E67" i="2" s="1"/>
  <c r="C68" i="2"/>
  <c r="E68" i="2" s="1"/>
  <c r="C69" i="2"/>
  <c r="E69" i="2" s="1"/>
  <c r="C70" i="2"/>
  <c r="E70" i="2" s="1"/>
  <c r="C71" i="2"/>
  <c r="E71" i="2" s="1"/>
  <c r="C72" i="2"/>
  <c r="E72" i="2" s="1"/>
  <c r="C73" i="2"/>
  <c r="E73" i="2" s="1"/>
  <c r="C74" i="2"/>
  <c r="E74" i="2" s="1"/>
  <c r="C75" i="2"/>
  <c r="E75" i="2" s="1"/>
  <c r="C76" i="2"/>
  <c r="E76" i="2" s="1"/>
  <c r="C77" i="2"/>
  <c r="E77" i="2" s="1"/>
  <c r="C78" i="2"/>
  <c r="E78" i="2" s="1"/>
  <c r="C79" i="2"/>
  <c r="E79" i="2" s="1"/>
  <c r="C80" i="2"/>
  <c r="E80" i="2" s="1"/>
  <c r="C81" i="2"/>
  <c r="E81" i="2" s="1"/>
  <c r="C82" i="2"/>
  <c r="E82" i="2" s="1"/>
  <c r="C83" i="2"/>
  <c r="E83" i="2" s="1"/>
  <c r="C84" i="2"/>
  <c r="E84" i="2" s="1"/>
  <c r="C85" i="2"/>
  <c r="E85" i="2" s="1"/>
  <c r="C86" i="2"/>
  <c r="E86" i="2" s="1"/>
  <c r="C87" i="2"/>
  <c r="E87" i="2" s="1"/>
  <c r="C88" i="2"/>
  <c r="E88" i="2" s="1"/>
  <c r="C89" i="2"/>
  <c r="E89" i="2" s="1"/>
  <c r="C90" i="2"/>
  <c r="E90" i="2" s="1"/>
  <c r="C91" i="2"/>
  <c r="E91" i="2" s="1"/>
  <c r="C92" i="2"/>
  <c r="E92" i="2" s="1"/>
  <c r="C93" i="2"/>
  <c r="E93" i="2" s="1"/>
  <c r="C94" i="2"/>
  <c r="E94" i="2" s="1"/>
  <c r="C95" i="2"/>
  <c r="E95" i="2" s="1"/>
  <c r="C96" i="2"/>
  <c r="E96" i="2" s="1"/>
  <c r="C97" i="2"/>
  <c r="E97" i="2" s="1"/>
  <c r="C98" i="2"/>
  <c r="E98" i="2" s="1"/>
  <c r="C99" i="2"/>
  <c r="E99" i="2" s="1"/>
  <c r="C100" i="2"/>
  <c r="E100" i="2" s="1"/>
  <c r="C101" i="2"/>
  <c r="E101" i="2" s="1"/>
  <c r="C102" i="2"/>
  <c r="E102" i="2" s="1"/>
  <c r="C103" i="2"/>
  <c r="E103" i="2" s="1"/>
  <c r="C104" i="2"/>
  <c r="E104" i="2" s="1"/>
  <c r="C105" i="2"/>
  <c r="E105" i="2" s="1"/>
  <c r="C106" i="2"/>
  <c r="E106" i="2" s="1"/>
  <c r="C107" i="2"/>
  <c r="E107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087E5FC-B5E3-4011-AC5A-9FE19B233282}" keepAlive="1" name="Query - Table001 (Page 1)" description="Connection to the 'Table001 (Page 1)' query in the workbook." type="5" refreshedVersion="8" background="1" saveData="1">
    <dbPr connection="Provider=Microsoft.Mashup.OleDb.1;Data Source=$Workbook$;Location=&quot;Table001 (Page 1)&quot;;Extended Properties=&quot;&quot;" command="SELECT * FROM [Table001 (Page 1)]"/>
  </connection>
  <connection id="2" xr16:uid="{12390F3F-8B03-454C-91C6-F794B6147EF8}" keepAlive="1" name="Query - Table002 (Page 2)" description="Connection to the 'Table002 (Page 2)' query in the workbook." type="5" refreshedVersion="8" background="1" saveData="1">
    <dbPr connection="Provider=Microsoft.Mashup.OleDb.1;Data Source=$Workbook$;Location=&quot;Table002 (Page 2)&quot;;Extended Properties=&quot;&quot;" command="SELECT * FROM [Table002 (Page 2)]"/>
  </connection>
  <connection id="3" xr16:uid="{4D934848-1B97-449A-9A54-D98B2E820ACD}" keepAlive="1" name="Query - Table003 (Page 3)" description="Connection to the 'Table003 (Page 3)' query in the workbook." type="5" refreshedVersion="8" background="1" saveData="1">
    <dbPr connection="Provider=Microsoft.Mashup.OleDb.1;Data Source=$Workbook$;Location=&quot;Table003 (Page 3)&quot;;Extended Properties=&quot;&quot;" command="SELECT * FROM [Table003 (Page 3)]"/>
  </connection>
  <connection id="4" xr16:uid="{DCE27584-0BB2-4054-9551-0A0A327F92AE}" keepAlive="1" name="Query - Table004 (Page 4)" description="Connection to the 'Table004 (Page 4)' query in the workbook." type="5" refreshedVersion="8" background="1" saveData="1">
    <dbPr connection="Provider=Microsoft.Mashup.OleDb.1;Data Source=$Workbook$;Location=&quot;Table004 (Page 4)&quot;;Extended Properties=&quot;&quot;" command="SELECT * FROM [Table004 (Page 4)]"/>
  </connection>
</connections>
</file>

<file path=xl/sharedStrings.xml><?xml version="1.0" encoding="utf-8"?>
<sst xmlns="http://schemas.openxmlformats.org/spreadsheetml/2006/main" count="112" uniqueCount="112">
  <si>
    <t>County</t>
  </si>
  <si>
    <t>Active</t>
  </si>
  <si>
    <t>Inactive</t>
  </si>
  <si>
    <t>Allen</t>
  </si>
  <si>
    <t>Anderson</t>
  </si>
  <si>
    <t>Atchison</t>
  </si>
  <si>
    <t>Barber</t>
  </si>
  <si>
    <t>Barton</t>
  </si>
  <si>
    <t>Bourbon</t>
  </si>
  <si>
    <t>Brown</t>
  </si>
  <si>
    <t>Butler</t>
  </si>
  <si>
    <t>Chase</t>
  </si>
  <si>
    <t>Chautauqua</t>
  </si>
  <si>
    <t>Cherokee</t>
  </si>
  <si>
    <t>Cheyenne</t>
  </si>
  <si>
    <t>Clark</t>
  </si>
  <si>
    <t>Clay</t>
  </si>
  <si>
    <t>Cloud</t>
  </si>
  <si>
    <t>Coffey</t>
  </si>
  <si>
    <t>Comanche</t>
  </si>
  <si>
    <t>Cowley</t>
  </si>
  <si>
    <t>Crawford</t>
  </si>
  <si>
    <t>Decatur</t>
  </si>
  <si>
    <t>Dickinson</t>
  </si>
  <si>
    <t>Doniphan</t>
  </si>
  <si>
    <t>Douglas</t>
  </si>
  <si>
    <t>Edwards</t>
  </si>
  <si>
    <t>Elk</t>
  </si>
  <si>
    <t>Ellis</t>
  </si>
  <si>
    <t>Ellsworth</t>
  </si>
  <si>
    <t>Finney</t>
  </si>
  <si>
    <t>Ford</t>
  </si>
  <si>
    <t>Franklin</t>
  </si>
  <si>
    <t>Geary</t>
  </si>
  <si>
    <t>Gove</t>
  </si>
  <si>
    <t>Graham</t>
  </si>
  <si>
    <t>Grant</t>
  </si>
  <si>
    <t>Gray</t>
  </si>
  <si>
    <t>Greeley</t>
  </si>
  <si>
    <t>Greenwood</t>
  </si>
  <si>
    <t>Hamilton</t>
  </si>
  <si>
    <t>Harper</t>
  </si>
  <si>
    <t>Harvey</t>
  </si>
  <si>
    <t>Haskell</t>
  </si>
  <si>
    <t>Hodgeman</t>
  </si>
  <si>
    <t>Jackson</t>
  </si>
  <si>
    <t>Jefferson</t>
  </si>
  <si>
    <t>Jewell</t>
  </si>
  <si>
    <t>Johnson</t>
  </si>
  <si>
    <t>Kearny</t>
  </si>
  <si>
    <t>Kingman</t>
  </si>
  <si>
    <t>Kiowa</t>
  </si>
  <si>
    <t>Labette</t>
  </si>
  <si>
    <t>Lane</t>
  </si>
  <si>
    <t>Leavenworth</t>
  </si>
  <si>
    <t>Lincoln</t>
  </si>
  <si>
    <t>Linn</t>
  </si>
  <si>
    <t>Logan</t>
  </si>
  <si>
    <t>Lyon</t>
  </si>
  <si>
    <t>Marion</t>
  </si>
  <si>
    <t>Marshall</t>
  </si>
  <si>
    <t>McPherson</t>
  </si>
  <si>
    <t>Meade</t>
  </si>
  <si>
    <t>Miami</t>
  </si>
  <si>
    <t>Mitchell</t>
  </si>
  <si>
    <t>Montgomery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</si>
  <si>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</si>
  <si>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</si>
  <si>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</si>
  <si>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</si>
  <si>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</si>
  <si>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</si>
  <si>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</si>
  <si>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</si>
  <si>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</si>
  <si>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</si>
  <si>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Phillips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</si>
  <si>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</si>
  <si>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</si>
  <si>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</si>
  <si>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</si>
  <si>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</si>
  <si>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</si>
  <si>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</si>
  <si>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</si>
  <si>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Rush</t>
  </si>
  <si>
    <t>Russell</t>
  </si>
  <si>
    <t>Saline</t>
  </si>
  <si>
    <t>Scott</t>
  </si>
  <si>
    <t>Sedgwick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</si>
  <si>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</si>
  <si>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</si>
  <si>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</si>
  <si>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</si>
  <si>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</si>
  <si>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</si>
  <si>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</si>
  <si>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</si>
  <si>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</si>
  <si>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Thomas</t>
  </si>
  <si>
    <t>Trego</t>
  </si>
  <si>
    <t>Wabaunsee</t>
  </si>
  <si>
    <t>Wallace</t>
  </si>
  <si>
    <t>Washington</t>
  </si>
  <si>
    <t>Wichita</t>
  </si>
  <si>
    <t>Wilson</t>
  </si>
  <si>
    <t>Woodson</t>
  </si>
  <si>
    <t>Wyandotte</t>
  </si>
  <si>
    <t>Grand Total</t>
  </si>
  <si>
    <t>Date</t>
  </si>
  <si>
    <t>All Registered Voters</t>
  </si>
  <si>
    <t>Percentage of Inactive Voters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</si>
</sst>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6">
    <dxf>
      <numFmt numFmtId="14" formatCode="0.00%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88085DC-A78D-4AAB-8E6C-4CFC42836C43}" autoFormatId="16" applyNumberFormats="0" applyBorderFormats="0" applyFontFormats="0" applyPatternFormats="0" applyAlignmentFormats="0" applyWidthHeightFormats="0">
  <queryTableRefresh nextId="9" unboundColumnsLeft="1">
    <queryTableFields count="6">
      <queryTableField id="4" dataBound="0" tableColumnId="4"/>
      <queryTableField id="1" name="County" tableColumnId="1"/>
      <queryTableField id="5" dataBound="0" tableColumnId="5"/>
      <queryTableField id="3" name="Inactive" tableColumnId="3"/>
      <queryTableField id="6" dataBound="0" tableColumnId="6"/>
      <queryTableField id="2" name="Active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57BD6F-FDCB-4D78-B064-2C542E3BD35D}" name="July26_Inactive" displayName="July26_Inactive" ref="A1:F107" tableType="queryTable" totalsRowShown="0">
  <autoFilter ref="A1:F107" xr:uid="{3757BD6F-FDCB-4D78-B064-2C542E3BD35D}"/>
  <tableColumns count="6">
    <tableColumn id="4" xr3:uid="{53B23F66-3A4F-4006-AD2F-65C2DF031186}" uniqueName="4" name="Date" queryTableFieldId="4" dataDxfId="5"/>
    <tableColumn id="1" xr3:uid="{53B8B9BB-E4B1-4674-BC66-BD8FB39940D5}" uniqueName="1" name="County" queryTableFieldId="1" dataDxfId="4"/>
    <tableColumn id="5" xr3:uid="{BF4D422F-EA9A-47DF-B722-6364004E195F}" uniqueName="5" name="All Registered Voters" queryTableFieldId="5" dataDxfId="1">
      <calculatedColumnFormula>F2 + D2</calculatedColumnFormula>
    </tableColumn>
    <tableColumn id="3" xr3:uid="{AE226AC3-286F-42BF-9721-F45F951E7285}" uniqueName="3" name="Inactive" queryTableFieldId="3" dataDxfId="3"/>
    <tableColumn id="6" xr3:uid="{F48FEF4B-5FB9-4315-9754-E74D2574A024}" uniqueName="6" name="Percentage of Inactive Voters" queryTableFieldId="6" dataDxfId="2">
      <calculatedColumnFormula>D2/C2</calculatedColumnFormula>
    </tableColumn>
    <tableColumn id="2" xr3:uid="{6BB3E442-2AC4-4908-836A-F6484F4286F2}" uniqueName="2" name="Active" queryTableFieldId="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DF185-D11C-4907-80B4-BDCB30AA4565}">
  <dimension ref="A1:F107"/>
  <sheetViews>
    <sheetView tabSelected="1" topLeftCell="A73" workbookViewId="0">
      <selection activeCell="D107" sqref="D107"/>
    </sheetView>
  </sheetViews>
  <sheetFormatPr defaultRowHeight="15" x14ac:dyDescent="0.25"/>
  <cols>
    <col min="2" max="2" width="11.85546875" bestFit="1" customWidth="1"/>
    <col min="5" max="5" width="10.42578125" bestFit="1" customWidth="1"/>
    <col min="7" max="7" width="8.85546875" bestFit="1" customWidth="1"/>
    <col min="8" max="8" width="30.140625" bestFit="1" customWidth="1"/>
  </cols>
  <sheetData>
    <row r="1" spans="1:6" x14ac:dyDescent="0.25">
      <c r="A1" t="s">
        <v>109</v>
      </c>
      <c r="B1" t="s">
        <v>0</v>
      </c>
      <c r="C1" t="s">
        <v>110</v>
      </c>
      <c r="D1" t="s">
        <v>2</v>
      </c>
      <c r="E1" t="s">
        <v>111</v>
      </c>
      <c r="F1" t="s">
        <v>1</v>
      </c>
    </row>
    <row r="2" spans="1:6" x14ac:dyDescent="0.25">
      <c r="A2" s="1">
        <v>46204</v>
      </c>
      <c r="B2" t="s">
        <v>3</v>
      </c>
      <c r="C2">
        <f>F2 + D2</f>
        <v>8871</v>
      </c>
      <c r="D2">
        <v>1303</v>
      </c>
      <c r="E2" s="2">
        <f>D2/C2</f>
        <v>0.14688310224326456</v>
      </c>
      <c r="F2">
        <v>7568</v>
      </c>
    </row>
    <row r="3" spans="1:6" x14ac:dyDescent="0.25">
      <c r="A3" s="1">
        <v>46204</v>
      </c>
      <c r="B3" t="s">
        <v>4</v>
      </c>
      <c r="C3">
        <f>F3 + D3</f>
        <v>5801</v>
      </c>
      <c r="D3">
        <v>1135</v>
      </c>
      <c r="E3" s="2">
        <f>D3/C3</f>
        <v>0.19565592139286331</v>
      </c>
      <c r="F3">
        <v>4666</v>
      </c>
    </row>
    <row r="4" spans="1:6" x14ac:dyDescent="0.25">
      <c r="A4" s="1">
        <v>46204</v>
      </c>
      <c r="B4" t="s">
        <v>5</v>
      </c>
      <c r="C4">
        <f>F4 + D4</f>
        <v>11110</v>
      </c>
      <c r="D4">
        <v>1169</v>
      </c>
      <c r="E4" s="2">
        <f>D4/C4</f>
        <v>0.10522052205220522</v>
      </c>
      <c r="F4">
        <v>9941</v>
      </c>
    </row>
    <row r="5" spans="1:6" x14ac:dyDescent="0.25">
      <c r="A5" s="1">
        <v>46204</v>
      </c>
      <c r="B5" t="s">
        <v>6</v>
      </c>
      <c r="C5">
        <f>F5 + D5</f>
        <v>2848</v>
      </c>
      <c r="D5">
        <v>105</v>
      </c>
      <c r="E5" s="2">
        <f>D5/C5</f>
        <v>3.6867977528089887E-2</v>
      </c>
      <c r="F5">
        <v>2743</v>
      </c>
    </row>
    <row r="6" spans="1:6" x14ac:dyDescent="0.25">
      <c r="A6" s="1">
        <v>46204</v>
      </c>
      <c r="B6" t="s">
        <v>7</v>
      </c>
      <c r="C6">
        <f>F6 + D6</f>
        <v>17022</v>
      </c>
      <c r="D6">
        <v>3051</v>
      </c>
      <c r="E6" s="2">
        <f>D6/C6</f>
        <v>0.17923863235812479</v>
      </c>
      <c r="F6">
        <v>13971</v>
      </c>
    </row>
    <row r="7" spans="1:6" x14ac:dyDescent="0.25">
      <c r="A7" s="1">
        <v>46204</v>
      </c>
      <c r="B7" t="s">
        <v>8</v>
      </c>
      <c r="C7">
        <f>F7 + D7</f>
        <v>12722</v>
      </c>
      <c r="D7">
        <v>1303</v>
      </c>
      <c r="E7" s="2">
        <f>D7/C7</f>
        <v>0.10242100298695174</v>
      </c>
      <c r="F7">
        <v>11419</v>
      </c>
    </row>
    <row r="8" spans="1:6" x14ac:dyDescent="0.25">
      <c r="A8" s="1">
        <v>46204</v>
      </c>
      <c r="B8" t="s">
        <v>9</v>
      </c>
      <c r="C8">
        <f>F8 + D8</f>
        <v>6604</v>
      </c>
      <c r="D8">
        <v>1138</v>
      </c>
      <c r="E8" s="2">
        <f>D8/C8</f>
        <v>0.17231980617807388</v>
      </c>
      <c r="F8">
        <v>5466</v>
      </c>
    </row>
    <row r="9" spans="1:6" x14ac:dyDescent="0.25">
      <c r="A9" s="1">
        <v>46204</v>
      </c>
      <c r="B9" t="s">
        <v>10</v>
      </c>
      <c r="C9">
        <f>F9 + D9</f>
        <v>50214</v>
      </c>
      <c r="D9">
        <v>8432</v>
      </c>
      <c r="E9" s="2">
        <f>D9/C9</f>
        <v>0.1679212968494842</v>
      </c>
      <c r="F9">
        <v>41782</v>
      </c>
    </row>
    <row r="10" spans="1:6" x14ac:dyDescent="0.25">
      <c r="A10" s="1">
        <v>46204</v>
      </c>
      <c r="B10" t="s">
        <v>11</v>
      </c>
      <c r="C10">
        <f>F10 + D10</f>
        <v>1869</v>
      </c>
      <c r="D10">
        <v>55</v>
      </c>
      <c r="E10" s="2">
        <f>D10/C10</f>
        <v>2.9427501337613696E-2</v>
      </c>
      <c r="F10">
        <v>1814</v>
      </c>
    </row>
    <row r="11" spans="1:6" x14ac:dyDescent="0.25">
      <c r="A11" s="1">
        <v>46204</v>
      </c>
      <c r="B11" t="s">
        <v>12</v>
      </c>
      <c r="C11">
        <f>F11 + D11</f>
        <v>2302</v>
      </c>
      <c r="D11">
        <v>369</v>
      </c>
      <c r="E11" s="2">
        <f>D11/C11</f>
        <v>0.16029539530842746</v>
      </c>
      <c r="F11">
        <v>1933</v>
      </c>
    </row>
    <row r="12" spans="1:6" x14ac:dyDescent="0.25">
      <c r="A12" s="1">
        <v>46204</v>
      </c>
      <c r="B12" t="s">
        <v>13</v>
      </c>
      <c r="C12">
        <f>F12 + D12</f>
        <v>15710</v>
      </c>
      <c r="D12">
        <v>251</v>
      </c>
      <c r="E12" s="2">
        <f>D12/C12</f>
        <v>1.5977084659452578E-2</v>
      </c>
      <c r="F12">
        <v>15459</v>
      </c>
    </row>
    <row r="13" spans="1:6" x14ac:dyDescent="0.25">
      <c r="A13" s="1">
        <v>46204</v>
      </c>
      <c r="B13" t="s">
        <v>14</v>
      </c>
      <c r="C13">
        <f>F13 + D13</f>
        <v>2009</v>
      </c>
      <c r="D13">
        <v>315</v>
      </c>
      <c r="E13" s="2">
        <f>D13/C13</f>
        <v>0.156794425087108</v>
      </c>
      <c r="F13">
        <v>1694</v>
      </c>
    </row>
    <row r="14" spans="1:6" x14ac:dyDescent="0.25">
      <c r="A14" s="1">
        <v>46204</v>
      </c>
      <c r="B14" t="s">
        <v>15</v>
      </c>
      <c r="C14">
        <f>F14 + D14</f>
        <v>1461</v>
      </c>
      <c r="D14">
        <v>249</v>
      </c>
      <c r="E14" s="2">
        <f>D14/C14</f>
        <v>0.17043121149897331</v>
      </c>
      <c r="F14">
        <v>1212</v>
      </c>
    </row>
    <row r="15" spans="1:6" x14ac:dyDescent="0.25">
      <c r="A15" s="1">
        <v>46204</v>
      </c>
      <c r="B15" t="s">
        <v>16</v>
      </c>
      <c r="C15">
        <f>F15 + D15</f>
        <v>6055</v>
      </c>
      <c r="D15">
        <v>708</v>
      </c>
      <c r="E15" s="2">
        <f>D15/C15</f>
        <v>0.11692815854665566</v>
      </c>
      <c r="F15">
        <v>5347</v>
      </c>
    </row>
    <row r="16" spans="1:6" x14ac:dyDescent="0.25">
      <c r="A16" s="1">
        <v>46204</v>
      </c>
      <c r="B16" t="s">
        <v>17</v>
      </c>
      <c r="C16">
        <f>F16 + D16</f>
        <v>5722</v>
      </c>
      <c r="D16">
        <v>614</v>
      </c>
      <c r="E16" s="2">
        <f>D16/C16</f>
        <v>0.10730513806361412</v>
      </c>
      <c r="F16">
        <v>5108</v>
      </c>
    </row>
    <row r="17" spans="1:6" x14ac:dyDescent="0.25">
      <c r="A17" s="1">
        <v>46204</v>
      </c>
      <c r="B17" t="s">
        <v>18</v>
      </c>
      <c r="C17">
        <f>F17 + D17</f>
        <v>6042</v>
      </c>
      <c r="D17">
        <v>327</v>
      </c>
      <c r="E17" s="2">
        <f>D17/C17</f>
        <v>5.4121151936444886E-2</v>
      </c>
      <c r="F17">
        <v>5715</v>
      </c>
    </row>
    <row r="18" spans="1:6" x14ac:dyDescent="0.25">
      <c r="A18" s="1">
        <v>46204</v>
      </c>
      <c r="B18" t="s">
        <v>19</v>
      </c>
      <c r="C18">
        <f>F18 + D18</f>
        <v>1125</v>
      </c>
      <c r="D18">
        <v>12</v>
      </c>
      <c r="E18" s="2">
        <f>D18/C18</f>
        <v>1.0666666666666666E-2</v>
      </c>
      <c r="F18">
        <v>1113</v>
      </c>
    </row>
    <row r="19" spans="1:6" x14ac:dyDescent="0.25">
      <c r="A19" s="1">
        <v>46204</v>
      </c>
      <c r="B19" t="s">
        <v>20</v>
      </c>
      <c r="C19">
        <f>F19 + D19</f>
        <v>20550</v>
      </c>
      <c r="D19">
        <v>3142</v>
      </c>
      <c r="E19" s="2">
        <f>D19/C19</f>
        <v>0.15289537712895376</v>
      </c>
      <c r="F19">
        <v>17408</v>
      </c>
    </row>
    <row r="20" spans="1:6" x14ac:dyDescent="0.25">
      <c r="A20" s="1">
        <v>46204</v>
      </c>
      <c r="B20" t="s">
        <v>21</v>
      </c>
      <c r="C20">
        <f>F20 + D20</f>
        <v>27896</v>
      </c>
      <c r="D20">
        <v>2004</v>
      </c>
      <c r="E20" s="2">
        <f>D20/C20</f>
        <v>7.1838256380843138E-2</v>
      </c>
      <c r="F20">
        <v>25892</v>
      </c>
    </row>
    <row r="21" spans="1:6" x14ac:dyDescent="0.25">
      <c r="A21" s="1">
        <v>46204</v>
      </c>
      <c r="B21" t="s">
        <v>22</v>
      </c>
      <c r="C21">
        <f>F21 + D21</f>
        <v>2024</v>
      </c>
      <c r="D21">
        <v>285</v>
      </c>
      <c r="E21" s="2">
        <f>D21/C21</f>
        <v>0.14081027667984189</v>
      </c>
      <c r="F21">
        <v>1739</v>
      </c>
    </row>
    <row r="22" spans="1:6" x14ac:dyDescent="0.25">
      <c r="A22" s="1">
        <v>46204</v>
      </c>
      <c r="B22" t="s">
        <v>23</v>
      </c>
      <c r="C22">
        <f>F22 + D22</f>
        <v>13870</v>
      </c>
      <c r="D22">
        <v>1230</v>
      </c>
      <c r="E22" s="2">
        <f>D22/C22</f>
        <v>8.8680605623648157E-2</v>
      </c>
      <c r="F22">
        <v>12640</v>
      </c>
    </row>
    <row r="23" spans="1:6" x14ac:dyDescent="0.25">
      <c r="A23" s="1">
        <v>46204</v>
      </c>
      <c r="B23" t="s">
        <v>24</v>
      </c>
      <c r="C23">
        <f>F23 + D23</f>
        <v>5024</v>
      </c>
      <c r="D23">
        <v>894</v>
      </c>
      <c r="E23" s="2">
        <f>D23/C23</f>
        <v>0.17794585987261147</v>
      </c>
      <c r="F23">
        <v>4130</v>
      </c>
    </row>
    <row r="24" spans="1:6" x14ac:dyDescent="0.25">
      <c r="A24" s="1">
        <v>46204</v>
      </c>
      <c r="B24" t="s">
        <v>25</v>
      </c>
      <c r="C24">
        <f>F24 + D24</f>
        <v>80065</v>
      </c>
      <c r="D24">
        <v>13108</v>
      </c>
      <c r="E24" s="2">
        <f>D24/C24</f>
        <v>0.16371697995378756</v>
      </c>
      <c r="F24">
        <v>66957</v>
      </c>
    </row>
    <row r="25" spans="1:6" x14ac:dyDescent="0.25">
      <c r="A25" s="1">
        <v>46204</v>
      </c>
      <c r="B25" t="s">
        <v>26</v>
      </c>
      <c r="C25">
        <f>F25 + D25</f>
        <v>1834</v>
      </c>
      <c r="D25">
        <v>211</v>
      </c>
      <c r="E25" s="2">
        <f>D25/C25</f>
        <v>0.11504907306434024</v>
      </c>
      <c r="F25">
        <v>1623</v>
      </c>
    </row>
    <row r="26" spans="1:6" x14ac:dyDescent="0.25">
      <c r="A26" s="1">
        <v>46204</v>
      </c>
      <c r="B26" t="s">
        <v>27</v>
      </c>
      <c r="C26">
        <f>F26 + D26</f>
        <v>1887</v>
      </c>
      <c r="D26">
        <v>250</v>
      </c>
      <c r="E26" s="2">
        <f>D26/C26</f>
        <v>0.13248542660307366</v>
      </c>
      <c r="F26">
        <v>1637</v>
      </c>
    </row>
    <row r="27" spans="1:6" x14ac:dyDescent="0.25">
      <c r="A27" s="1">
        <v>46204</v>
      </c>
      <c r="B27" t="s">
        <v>28</v>
      </c>
      <c r="C27">
        <f>F27 + D27</f>
        <v>20523</v>
      </c>
      <c r="D27">
        <v>3752</v>
      </c>
      <c r="E27" s="2">
        <f>D27/C27</f>
        <v>0.1828192759343176</v>
      </c>
      <c r="F27">
        <v>16771</v>
      </c>
    </row>
    <row r="28" spans="1:6" x14ac:dyDescent="0.25">
      <c r="A28" s="1">
        <v>46204</v>
      </c>
      <c r="B28" t="s">
        <v>29</v>
      </c>
      <c r="C28">
        <f>F28 + D28</f>
        <v>3855</v>
      </c>
      <c r="D28">
        <v>36</v>
      </c>
      <c r="E28" s="2">
        <f>D28/C28</f>
        <v>9.3385214007782099E-3</v>
      </c>
      <c r="F28">
        <v>3819</v>
      </c>
    </row>
    <row r="29" spans="1:6" x14ac:dyDescent="0.25">
      <c r="A29" s="1">
        <v>46204</v>
      </c>
      <c r="B29" t="s">
        <v>30</v>
      </c>
      <c r="C29">
        <f>F29 + D29</f>
        <v>20889</v>
      </c>
      <c r="D29">
        <v>5360</v>
      </c>
      <c r="E29" s="2">
        <f>D29/C29</f>
        <v>0.25659437981712863</v>
      </c>
      <c r="F29">
        <v>15529</v>
      </c>
    </row>
    <row r="30" spans="1:6" x14ac:dyDescent="0.25">
      <c r="A30" s="1">
        <v>46204</v>
      </c>
      <c r="B30" t="s">
        <v>31</v>
      </c>
      <c r="C30">
        <f>F30 + D30</f>
        <v>16946</v>
      </c>
      <c r="D30">
        <v>5161</v>
      </c>
      <c r="E30" s="2">
        <f>D30/C30</f>
        <v>0.30455564735040719</v>
      </c>
      <c r="F30">
        <v>11785</v>
      </c>
    </row>
    <row r="31" spans="1:6" x14ac:dyDescent="0.25">
      <c r="A31" s="1">
        <v>46204</v>
      </c>
      <c r="B31" t="s">
        <v>32</v>
      </c>
      <c r="C31">
        <f>F31 + D31</f>
        <v>19323</v>
      </c>
      <c r="D31">
        <v>2848</v>
      </c>
      <c r="E31" s="2">
        <f>D31/C31</f>
        <v>0.14738912177198157</v>
      </c>
      <c r="F31">
        <v>16475</v>
      </c>
    </row>
    <row r="32" spans="1:6" x14ac:dyDescent="0.25">
      <c r="A32" s="1">
        <v>46204</v>
      </c>
      <c r="B32" t="s">
        <v>33</v>
      </c>
      <c r="C32">
        <f>F32 + D32</f>
        <v>18942</v>
      </c>
      <c r="D32">
        <v>2744</v>
      </c>
      <c r="E32" s="2">
        <f>D32/C32</f>
        <v>0.14486326681448633</v>
      </c>
      <c r="F32">
        <v>16198</v>
      </c>
    </row>
    <row r="33" spans="1:6" x14ac:dyDescent="0.25">
      <c r="A33" s="1">
        <v>46204</v>
      </c>
      <c r="B33" t="s">
        <v>34</v>
      </c>
      <c r="C33">
        <f>F33 + D33</f>
        <v>1897</v>
      </c>
      <c r="D33">
        <v>50</v>
      </c>
      <c r="E33" s="2">
        <f>D33/C33</f>
        <v>2.6357406431207171E-2</v>
      </c>
      <c r="F33">
        <v>1847</v>
      </c>
    </row>
    <row r="34" spans="1:6" x14ac:dyDescent="0.25">
      <c r="A34" s="1">
        <v>46204</v>
      </c>
      <c r="B34" t="s">
        <v>35</v>
      </c>
      <c r="C34">
        <f>F34 + D34</f>
        <v>1817</v>
      </c>
      <c r="D34">
        <v>197</v>
      </c>
      <c r="E34" s="2">
        <f>D34/C34</f>
        <v>0.10842047330764998</v>
      </c>
      <c r="F34">
        <v>1620</v>
      </c>
    </row>
    <row r="35" spans="1:6" x14ac:dyDescent="0.25">
      <c r="A35" s="1">
        <v>46204</v>
      </c>
      <c r="B35" t="s">
        <v>36</v>
      </c>
      <c r="C35">
        <f>F35 + D35</f>
        <v>3797</v>
      </c>
      <c r="D35">
        <v>752</v>
      </c>
      <c r="E35" s="2">
        <f>D35/C35</f>
        <v>0.19805109296813272</v>
      </c>
      <c r="F35">
        <v>3045</v>
      </c>
    </row>
    <row r="36" spans="1:6" x14ac:dyDescent="0.25">
      <c r="A36" s="1">
        <v>46204</v>
      </c>
      <c r="B36" t="s">
        <v>37</v>
      </c>
      <c r="C36">
        <f>F36 + D36</f>
        <v>3302</v>
      </c>
      <c r="D36">
        <v>495</v>
      </c>
      <c r="E36" s="2">
        <f>D36/C36</f>
        <v>0.14990914597213809</v>
      </c>
      <c r="F36">
        <v>2807</v>
      </c>
    </row>
    <row r="37" spans="1:6" x14ac:dyDescent="0.25">
      <c r="A37" s="1">
        <v>46204</v>
      </c>
      <c r="B37" t="s">
        <v>38</v>
      </c>
      <c r="C37">
        <f>F37 + D37</f>
        <v>843</v>
      </c>
      <c r="D37">
        <v>14</v>
      </c>
      <c r="E37" s="2">
        <f>D37/C37</f>
        <v>1.6607354685646499E-2</v>
      </c>
      <c r="F37">
        <v>829</v>
      </c>
    </row>
    <row r="38" spans="1:6" x14ac:dyDescent="0.25">
      <c r="A38" s="1">
        <v>46204</v>
      </c>
      <c r="B38" t="s">
        <v>39</v>
      </c>
      <c r="C38">
        <f>F38 + D38</f>
        <v>4618</v>
      </c>
      <c r="D38">
        <v>333</v>
      </c>
      <c r="E38" s="2">
        <f>D38/C38</f>
        <v>7.210913815504548E-2</v>
      </c>
      <c r="F38">
        <v>4285</v>
      </c>
    </row>
    <row r="39" spans="1:6" x14ac:dyDescent="0.25">
      <c r="A39" s="1">
        <v>46204</v>
      </c>
      <c r="B39" t="s">
        <v>40</v>
      </c>
      <c r="C39">
        <f>F39 + D39</f>
        <v>1321</v>
      </c>
      <c r="D39">
        <v>30</v>
      </c>
      <c r="E39" s="2">
        <f>D39/C39</f>
        <v>2.2710068130204392E-2</v>
      </c>
      <c r="F39">
        <v>1291</v>
      </c>
    </row>
    <row r="40" spans="1:6" x14ac:dyDescent="0.25">
      <c r="A40" s="1">
        <v>46204</v>
      </c>
      <c r="B40" t="s">
        <v>41</v>
      </c>
      <c r="C40">
        <f>F40 + D40</f>
        <v>3864</v>
      </c>
      <c r="D40">
        <v>745</v>
      </c>
      <c r="E40" s="2">
        <f>D40/C40</f>
        <v>0.19280538302277433</v>
      </c>
      <c r="F40">
        <v>3119</v>
      </c>
    </row>
    <row r="41" spans="1:6" x14ac:dyDescent="0.25">
      <c r="A41" s="1">
        <v>46204</v>
      </c>
      <c r="B41" t="s">
        <v>42</v>
      </c>
      <c r="C41">
        <f>F41 + D41</f>
        <v>23035</v>
      </c>
      <c r="D41">
        <v>3595</v>
      </c>
      <c r="E41" s="2">
        <f>D41/C41</f>
        <v>0.15606685478619492</v>
      </c>
      <c r="F41">
        <v>19440</v>
      </c>
    </row>
    <row r="42" spans="1:6" x14ac:dyDescent="0.25">
      <c r="A42" s="1">
        <v>46204</v>
      </c>
      <c r="B42" t="s">
        <v>43</v>
      </c>
      <c r="C42">
        <f>F42 + D42</f>
        <v>2224</v>
      </c>
      <c r="D42">
        <v>120</v>
      </c>
      <c r="E42" s="2">
        <f>D42/C42</f>
        <v>5.3956834532374098E-2</v>
      </c>
      <c r="F42">
        <v>2104</v>
      </c>
    </row>
    <row r="43" spans="1:6" x14ac:dyDescent="0.25">
      <c r="A43" s="1">
        <v>46204</v>
      </c>
      <c r="B43" t="s">
        <v>44</v>
      </c>
      <c r="C43">
        <f>F43 + D43</f>
        <v>1270</v>
      </c>
      <c r="D43">
        <v>50</v>
      </c>
      <c r="E43" s="2">
        <f>D43/C43</f>
        <v>3.937007874015748E-2</v>
      </c>
      <c r="F43">
        <v>1220</v>
      </c>
    </row>
    <row r="44" spans="1:6" x14ac:dyDescent="0.25">
      <c r="A44" s="1">
        <v>46204</v>
      </c>
      <c r="B44" t="s">
        <v>45</v>
      </c>
      <c r="C44">
        <f>F44 + D44</f>
        <v>9191</v>
      </c>
      <c r="D44">
        <v>297</v>
      </c>
      <c r="E44" s="2">
        <f>D44/C44</f>
        <v>3.2314220433032316E-2</v>
      </c>
      <c r="F44">
        <v>8894</v>
      </c>
    </row>
    <row r="45" spans="1:6" x14ac:dyDescent="0.25">
      <c r="A45" s="1">
        <v>46204</v>
      </c>
      <c r="B45" t="s">
        <v>46</v>
      </c>
      <c r="C45">
        <f>F45 + D45</f>
        <v>14111</v>
      </c>
      <c r="D45">
        <v>1400</v>
      </c>
      <c r="E45" s="2">
        <f>D45/C45</f>
        <v>9.9213379632910492E-2</v>
      </c>
      <c r="F45">
        <v>12711</v>
      </c>
    </row>
    <row r="46" spans="1:6" x14ac:dyDescent="0.25">
      <c r="A46" s="1">
        <v>46204</v>
      </c>
      <c r="B46" t="s">
        <v>47</v>
      </c>
      <c r="C46">
        <f>F46 + D46</f>
        <v>2224</v>
      </c>
      <c r="D46">
        <v>365</v>
      </c>
      <c r="E46" s="2">
        <f>D46/C46</f>
        <v>0.16411870503597123</v>
      </c>
      <c r="F46">
        <v>1859</v>
      </c>
    </row>
    <row r="47" spans="1:6" x14ac:dyDescent="0.25">
      <c r="A47" s="1">
        <v>46204</v>
      </c>
      <c r="B47" t="s">
        <v>48</v>
      </c>
      <c r="C47">
        <f>F47 + D47</f>
        <v>470709</v>
      </c>
      <c r="D47">
        <v>64436</v>
      </c>
      <c r="E47" s="2">
        <f>D47/C47</f>
        <v>0.13689137025210904</v>
      </c>
      <c r="F47">
        <v>406273</v>
      </c>
    </row>
    <row r="48" spans="1:6" x14ac:dyDescent="0.25">
      <c r="A48" s="1">
        <v>46204</v>
      </c>
      <c r="B48" t="s">
        <v>49</v>
      </c>
      <c r="C48">
        <f>F48 + D48</f>
        <v>2190</v>
      </c>
      <c r="D48">
        <v>84</v>
      </c>
      <c r="E48" s="2">
        <f>D48/C48</f>
        <v>3.8356164383561646E-2</v>
      </c>
      <c r="F48">
        <v>2106</v>
      </c>
    </row>
    <row r="49" spans="1:6" x14ac:dyDescent="0.25">
      <c r="A49" s="1">
        <v>46204</v>
      </c>
      <c r="B49" t="s">
        <v>50</v>
      </c>
      <c r="C49">
        <f>F49 + D49</f>
        <v>5632</v>
      </c>
      <c r="D49">
        <v>275</v>
      </c>
      <c r="E49" s="2">
        <f>D49/C49</f>
        <v>4.8828125E-2</v>
      </c>
      <c r="F49">
        <v>5357</v>
      </c>
    </row>
    <row r="50" spans="1:6" x14ac:dyDescent="0.25">
      <c r="A50" s="1">
        <v>46204</v>
      </c>
      <c r="B50" t="s">
        <v>51</v>
      </c>
      <c r="C50">
        <f>F50 + D50</f>
        <v>1511</v>
      </c>
      <c r="D50">
        <v>121</v>
      </c>
      <c r="E50" s="2">
        <f>D50/C50</f>
        <v>8.0079417604235606E-2</v>
      </c>
      <c r="F50">
        <v>1390</v>
      </c>
    </row>
    <row r="51" spans="1:6" x14ac:dyDescent="0.25">
      <c r="A51" s="1">
        <v>46204</v>
      </c>
      <c r="B51" t="s">
        <v>52</v>
      </c>
      <c r="C51">
        <f>F51 + D51</f>
        <v>13686</v>
      </c>
      <c r="D51">
        <v>3428</v>
      </c>
      <c r="E51" s="2">
        <f>D51/C51</f>
        <v>0.25047493789273712</v>
      </c>
      <c r="F51">
        <v>10258</v>
      </c>
    </row>
    <row r="52" spans="1:6" x14ac:dyDescent="0.25">
      <c r="A52" s="1">
        <v>46204</v>
      </c>
      <c r="B52" t="s">
        <v>53</v>
      </c>
      <c r="C52">
        <f>F52 + D52</f>
        <v>1119</v>
      </c>
      <c r="D52">
        <v>17</v>
      </c>
      <c r="E52" s="2">
        <f>D52/C52</f>
        <v>1.519213583556747E-2</v>
      </c>
      <c r="F52">
        <v>1102</v>
      </c>
    </row>
    <row r="53" spans="1:6" x14ac:dyDescent="0.25">
      <c r="A53" s="1">
        <v>46204</v>
      </c>
      <c r="B53" t="s">
        <v>54</v>
      </c>
      <c r="C53">
        <f>F53 + D53</f>
        <v>57897</v>
      </c>
      <c r="D53">
        <v>9501</v>
      </c>
      <c r="E53" s="2">
        <f>D53/C53</f>
        <v>0.16410176693092907</v>
      </c>
      <c r="F53">
        <v>48396</v>
      </c>
    </row>
    <row r="54" spans="1:6" x14ac:dyDescent="0.25">
      <c r="A54" s="1">
        <v>46204</v>
      </c>
      <c r="B54" t="s">
        <v>55</v>
      </c>
      <c r="C54">
        <f>F54 + D54</f>
        <v>2108</v>
      </c>
      <c r="D54">
        <v>155</v>
      </c>
      <c r="E54" s="2">
        <f>D54/C54</f>
        <v>7.3529411764705885E-2</v>
      </c>
      <c r="F54">
        <v>1953</v>
      </c>
    </row>
    <row r="55" spans="1:6" x14ac:dyDescent="0.25">
      <c r="A55" s="1">
        <v>46204</v>
      </c>
      <c r="B55" t="s">
        <v>56</v>
      </c>
      <c r="C55">
        <f>F55 + D55</f>
        <v>7804</v>
      </c>
      <c r="D55">
        <v>1645</v>
      </c>
      <c r="E55" s="2">
        <f>D55/C55</f>
        <v>0.21078933880061507</v>
      </c>
      <c r="F55">
        <v>6159</v>
      </c>
    </row>
    <row r="56" spans="1:6" x14ac:dyDescent="0.25">
      <c r="A56" s="1">
        <v>46204</v>
      </c>
      <c r="B56" t="s">
        <v>57</v>
      </c>
      <c r="C56">
        <f>F56 + D56</f>
        <v>1912</v>
      </c>
      <c r="D56">
        <v>12</v>
      </c>
      <c r="E56" s="2">
        <f>D56/C56</f>
        <v>6.2761506276150627E-3</v>
      </c>
      <c r="F56">
        <v>1900</v>
      </c>
    </row>
    <row r="57" spans="1:6" x14ac:dyDescent="0.25">
      <c r="A57" s="1">
        <v>46204</v>
      </c>
      <c r="B57" t="s">
        <v>58</v>
      </c>
      <c r="C57">
        <f>F57 + D57</f>
        <v>20666</v>
      </c>
      <c r="D57">
        <v>3104</v>
      </c>
      <c r="E57" s="2">
        <f>D57/C57</f>
        <v>0.15019839349656441</v>
      </c>
      <c r="F57">
        <v>17562</v>
      </c>
    </row>
    <row r="58" spans="1:6" x14ac:dyDescent="0.25">
      <c r="A58" s="1">
        <v>46204</v>
      </c>
      <c r="B58" t="s">
        <v>59</v>
      </c>
      <c r="C58">
        <f>F58 + D58</f>
        <v>8138</v>
      </c>
      <c r="D58">
        <v>1083</v>
      </c>
      <c r="E58" s="2">
        <f>D58/C58</f>
        <v>0.13307938068321454</v>
      </c>
      <c r="F58">
        <v>7055</v>
      </c>
    </row>
    <row r="59" spans="1:6" x14ac:dyDescent="0.25">
      <c r="A59" s="1">
        <v>46204</v>
      </c>
      <c r="B59" t="s">
        <v>60</v>
      </c>
      <c r="C59">
        <f>F59 + D59</f>
        <v>7239</v>
      </c>
      <c r="D59">
        <v>510</v>
      </c>
      <c r="E59" s="2">
        <f>D59/C59</f>
        <v>7.0451719850808128E-2</v>
      </c>
      <c r="F59">
        <v>6729</v>
      </c>
    </row>
    <row r="60" spans="1:6" x14ac:dyDescent="0.25">
      <c r="A60" s="1">
        <v>46204</v>
      </c>
      <c r="B60" t="s">
        <v>61</v>
      </c>
      <c r="C60">
        <f>F60 + D60</f>
        <v>19518</v>
      </c>
      <c r="D60">
        <v>1326</v>
      </c>
      <c r="E60" s="2">
        <f>D60/C60</f>
        <v>6.7937288656624656E-2</v>
      </c>
      <c r="F60">
        <v>18192</v>
      </c>
    </row>
    <row r="61" spans="1:6" x14ac:dyDescent="0.25">
      <c r="A61" s="1">
        <v>46204</v>
      </c>
      <c r="B61" t="s">
        <v>62</v>
      </c>
      <c r="C61">
        <f>F61 + D61</f>
        <v>3291</v>
      </c>
      <c r="D61">
        <v>249</v>
      </c>
      <c r="E61" s="2">
        <f>D61/C61</f>
        <v>7.5660893345487687E-2</v>
      </c>
      <c r="F61">
        <v>3042</v>
      </c>
    </row>
    <row r="62" spans="1:6" x14ac:dyDescent="0.25">
      <c r="A62" s="1">
        <v>46204</v>
      </c>
      <c r="B62" t="s">
        <v>63</v>
      </c>
      <c r="C62">
        <f>F62 + D62</f>
        <v>26203</v>
      </c>
      <c r="D62">
        <v>2934</v>
      </c>
      <c r="E62" s="2">
        <f>D62/C62</f>
        <v>0.11197191161317406</v>
      </c>
      <c r="F62">
        <v>23269</v>
      </c>
    </row>
    <row r="63" spans="1:6" x14ac:dyDescent="0.25">
      <c r="A63" s="1">
        <v>46204</v>
      </c>
      <c r="B63" t="s">
        <v>64</v>
      </c>
      <c r="C63">
        <f>F63 + D63</f>
        <v>4198</v>
      </c>
      <c r="D63">
        <v>522</v>
      </c>
      <c r="E63" s="2">
        <f>D63/C63</f>
        <v>0.12434492615531205</v>
      </c>
      <c r="F63">
        <v>3676</v>
      </c>
    </row>
    <row r="64" spans="1:6" x14ac:dyDescent="0.25">
      <c r="A64" s="1">
        <v>46204</v>
      </c>
      <c r="B64" t="s">
        <v>65</v>
      </c>
      <c r="C64">
        <f>F64 + D64</f>
        <v>21323</v>
      </c>
      <c r="D64">
        <v>2585</v>
      </c>
      <c r="E64" s="2">
        <f>D64/C64</f>
        <v>0.12123059606997139</v>
      </c>
      <c r="F64">
        <v>18738</v>
      </c>
    </row>
    <row r="65" spans="1:6" x14ac:dyDescent="0.25">
      <c r="A65" s="1">
        <v>46204</v>
      </c>
      <c r="B65" t="s">
        <v>66</v>
      </c>
      <c r="C65">
        <f>F65 + D65</f>
        <v>4035</v>
      </c>
      <c r="D65">
        <v>590</v>
      </c>
      <c r="E65" s="2">
        <f>D65/C65</f>
        <v>0.14622057001239158</v>
      </c>
      <c r="F65">
        <v>3445</v>
      </c>
    </row>
    <row r="66" spans="1:6" x14ac:dyDescent="0.25">
      <c r="A66" s="1">
        <v>46204</v>
      </c>
      <c r="B66" t="s">
        <v>67</v>
      </c>
      <c r="C66">
        <f>F66 + D66</f>
        <v>2068</v>
      </c>
      <c r="D66">
        <v>37</v>
      </c>
      <c r="E66" s="2">
        <f>D66/C66</f>
        <v>1.7891682785299807E-2</v>
      </c>
      <c r="F66">
        <v>2031</v>
      </c>
    </row>
    <row r="67" spans="1:6" x14ac:dyDescent="0.25">
      <c r="A67" s="1">
        <v>46204</v>
      </c>
      <c r="B67" t="s">
        <v>68</v>
      </c>
      <c r="C67">
        <f>F67 + D67</f>
        <v>7455</v>
      </c>
      <c r="D67">
        <v>714</v>
      </c>
      <c r="E67" s="2">
        <f>D67/C67</f>
        <v>9.5774647887323941E-2</v>
      </c>
      <c r="F67">
        <v>6741</v>
      </c>
    </row>
    <row r="68" spans="1:6" x14ac:dyDescent="0.25">
      <c r="A68" s="1">
        <v>46204</v>
      </c>
      <c r="B68" t="s">
        <v>69</v>
      </c>
      <c r="C68">
        <f>F68 + D68</f>
        <v>11077</v>
      </c>
      <c r="D68">
        <v>2286</v>
      </c>
      <c r="E68" s="2">
        <f>D68/C68</f>
        <v>0.2063735668502302</v>
      </c>
      <c r="F68">
        <v>8791</v>
      </c>
    </row>
    <row r="69" spans="1:6" x14ac:dyDescent="0.25">
      <c r="A69" s="1">
        <v>46204</v>
      </c>
      <c r="B69" t="s">
        <v>70</v>
      </c>
      <c r="C69">
        <f>F69 + D69</f>
        <v>1950</v>
      </c>
      <c r="D69">
        <v>295</v>
      </c>
      <c r="E69" s="2">
        <f>D69/C69</f>
        <v>0.15128205128205127</v>
      </c>
      <c r="F69">
        <v>1655</v>
      </c>
    </row>
    <row r="70" spans="1:6" x14ac:dyDescent="0.25">
      <c r="A70" s="1">
        <v>46204</v>
      </c>
      <c r="B70" t="s">
        <v>71</v>
      </c>
      <c r="C70">
        <f>F70 + D70</f>
        <v>3455</v>
      </c>
      <c r="D70">
        <v>711</v>
      </c>
      <c r="E70" s="2">
        <f>D70/C70</f>
        <v>0.20578871201157742</v>
      </c>
      <c r="F70">
        <v>2744</v>
      </c>
    </row>
    <row r="71" spans="1:6" x14ac:dyDescent="0.25">
      <c r="A71" s="1">
        <v>46204</v>
      </c>
      <c r="B71" t="s">
        <v>72</v>
      </c>
      <c r="C71">
        <f>F71 + D71</f>
        <v>12178</v>
      </c>
      <c r="D71">
        <v>2934</v>
      </c>
      <c r="E71" s="2">
        <f>D71/C71</f>
        <v>0.24092626046969945</v>
      </c>
      <c r="F71">
        <v>9244</v>
      </c>
    </row>
    <row r="72" spans="1:6" x14ac:dyDescent="0.25">
      <c r="A72" s="1">
        <v>46204</v>
      </c>
      <c r="B72" t="s">
        <v>73</v>
      </c>
      <c r="C72">
        <f>F72 + D72</f>
        <v>2574</v>
      </c>
      <c r="D72">
        <v>233</v>
      </c>
      <c r="E72" s="2">
        <f>D72/C72</f>
        <v>9.0520590520590527E-2</v>
      </c>
      <c r="F72">
        <v>2341</v>
      </c>
    </row>
    <row r="73" spans="1:6" x14ac:dyDescent="0.25">
      <c r="A73" s="1">
        <v>46204</v>
      </c>
      <c r="B73" t="s">
        <v>74</v>
      </c>
      <c r="C73">
        <f>F73 + D73</f>
        <v>3883</v>
      </c>
      <c r="D73">
        <v>391</v>
      </c>
      <c r="E73" s="2">
        <f>D73/C73</f>
        <v>0.1006953386556786</v>
      </c>
      <c r="F73">
        <v>3492</v>
      </c>
    </row>
    <row r="74" spans="1:6" x14ac:dyDescent="0.25">
      <c r="A74" s="1">
        <v>46204</v>
      </c>
      <c r="B74" t="s">
        <v>75</v>
      </c>
      <c r="C74">
        <f>F74 + D74</f>
        <v>3598</v>
      </c>
      <c r="D74">
        <v>460</v>
      </c>
      <c r="E74" s="2">
        <f>D74/C74</f>
        <v>0.12784880489160644</v>
      </c>
      <c r="F74">
        <v>3138</v>
      </c>
    </row>
    <row r="75" spans="1:6" x14ac:dyDescent="0.25">
      <c r="A75" s="1">
        <v>46204</v>
      </c>
      <c r="B75" t="s">
        <v>76</v>
      </c>
      <c r="C75">
        <f>F75 + D75</f>
        <v>3998</v>
      </c>
      <c r="D75">
        <v>178</v>
      </c>
      <c r="E75" s="2">
        <f>D75/C75</f>
        <v>4.4522261130565281E-2</v>
      </c>
      <c r="F75">
        <v>3820</v>
      </c>
    </row>
    <row r="76" spans="1:6" x14ac:dyDescent="0.25">
      <c r="A76" s="1">
        <v>46204</v>
      </c>
      <c r="B76" t="s">
        <v>77</v>
      </c>
      <c r="C76">
        <f>F76 + D76</f>
        <v>19063</v>
      </c>
      <c r="D76">
        <v>1020</v>
      </c>
      <c r="E76" s="2">
        <f>D76/C76</f>
        <v>5.3506793264438968E-2</v>
      </c>
      <c r="F76">
        <v>18043</v>
      </c>
    </row>
    <row r="77" spans="1:6" x14ac:dyDescent="0.25">
      <c r="A77" s="1">
        <v>46204</v>
      </c>
      <c r="B77" t="s">
        <v>78</v>
      </c>
      <c r="C77">
        <f>F77 + D77</f>
        <v>5711</v>
      </c>
      <c r="D77">
        <v>801</v>
      </c>
      <c r="E77" s="2">
        <f>D77/C77</f>
        <v>0.14025564699702328</v>
      </c>
      <c r="F77">
        <v>4910</v>
      </c>
    </row>
    <row r="78" spans="1:6" x14ac:dyDescent="0.25">
      <c r="A78" s="1">
        <v>46204</v>
      </c>
      <c r="B78" t="s">
        <v>79</v>
      </c>
      <c r="C78">
        <f>F78 + D78</f>
        <v>1960</v>
      </c>
      <c r="D78">
        <v>109</v>
      </c>
      <c r="E78" s="2">
        <f>D78/C78</f>
        <v>5.5612244897959184E-2</v>
      </c>
      <c r="F78">
        <v>1851</v>
      </c>
    </row>
    <row r="79" spans="1:6" x14ac:dyDescent="0.25">
      <c r="A79" s="1">
        <v>46204</v>
      </c>
      <c r="B79" t="s">
        <v>80</v>
      </c>
      <c r="C79">
        <f>F79 + D79</f>
        <v>41576</v>
      </c>
      <c r="D79">
        <v>2176</v>
      </c>
      <c r="E79" s="2">
        <f>D79/C79</f>
        <v>5.2337887242639984E-2</v>
      </c>
      <c r="F79">
        <v>39400</v>
      </c>
    </row>
    <row r="80" spans="1:6" x14ac:dyDescent="0.25">
      <c r="A80" s="1">
        <v>46204</v>
      </c>
      <c r="B80" t="s">
        <v>81</v>
      </c>
      <c r="C80">
        <f>F80 + D80</f>
        <v>3497</v>
      </c>
      <c r="D80">
        <v>215</v>
      </c>
      <c r="E80" s="2">
        <f>D80/C80</f>
        <v>6.1481269659708321E-2</v>
      </c>
      <c r="F80">
        <v>3282</v>
      </c>
    </row>
    <row r="81" spans="1:6" x14ac:dyDescent="0.25">
      <c r="A81" s="1">
        <v>46204</v>
      </c>
      <c r="B81" t="s">
        <v>82</v>
      </c>
      <c r="C81">
        <f>F81 + D81</f>
        <v>6561</v>
      </c>
      <c r="D81">
        <v>910</v>
      </c>
      <c r="E81" s="2">
        <f>D81/C81</f>
        <v>0.13869836915104405</v>
      </c>
      <c r="F81">
        <v>5651</v>
      </c>
    </row>
    <row r="82" spans="1:6" x14ac:dyDescent="0.25">
      <c r="A82" s="1">
        <v>46204</v>
      </c>
      <c r="B82" t="s">
        <v>83</v>
      </c>
      <c r="C82">
        <f>F82 + D82</f>
        <v>40049</v>
      </c>
      <c r="D82">
        <v>7749</v>
      </c>
      <c r="E82" s="2">
        <f>D82/C82</f>
        <v>0.19348797722789582</v>
      </c>
      <c r="F82">
        <v>32300</v>
      </c>
    </row>
    <row r="83" spans="1:6" x14ac:dyDescent="0.25">
      <c r="A83" s="1">
        <v>46204</v>
      </c>
      <c r="B83" t="s">
        <v>84</v>
      </c>
      <c r="C83">
        <f>F83 + D83</f>
        <v>3577</v>
      </c>
      <c r="D83">
        <v>111</v>
      </c>
      <c r="E83" s="2">
        <f>D83/C83</f>
        <v>3.1031590718479173E-2</v>
      </c>
      <c r="F83">
        <v>3466</v>
      </c>
    </row>
    <row r="84" spans="1:6" x14ac:dyDescent="0.25">
      <c r="A84" s="1">
        <v>46204</v>
      </c>
      <c r="B84" t="s">
        <v>85</v>
      </c>
      <c r="C84">
        <f>F84 + D84</f>
        <v>2192</v>
      </c>
      <c r="D84">
        <v>181</v>
      </c>
      <c r="E84" s="2">
        <f>D84/C84</f>
        <v>8.257299270072993E-2</v>
      </c>
      <c r="F84">
        <v>2011</v>
      </c>
    </row>
    <row r="85" spans="1:6" x14ac:dyDescent="0.25">
      <c r="A85" s="1">
        <v>46204</v>
      </c>
      <c r="B85" t="s">
        <v>86</v>
      </c>
      <c r="C85">
        <f>F85 + D85</f>
        <v>4605</v>
      </c>
      <c r="D85">
        <v>576</v>
      </c>
      <c r="E85" s="2">
        <f>D85/C85</f>
        <v>0.12508143322475571</v>
      </c>
      <c r="F85">
        <v>4029</v>
      </c>
    </row>
    <row r="86" spans="1:6" x14ac:dyDescent="0.25">
      <c r="A86" s="1">
        <v>46204</v>
      </c>
      <c r="B86" t="s">
        <v>87</v>
      </c>
      <c r="C86">
        <f>F86 + D86</f>
        <v>37676</v>
      </c>
      <c r="D86">
        <v>6062</v>
      </c>
      <c r="E86" s="2">
        <f>D86/C86</f>
        <v>0.16089818452064975</v>
      </c>
      <c r="F86">
        <v>31614</v>
      </c>
    </row>
    <row r="87" spans="1:6" x14ac:dyDescent="0.25">
      <c r="A87" s="1">
        <v>46204</v>
      </c>
      <c r="B87" t="s">
        <v>88</v>
      </c>
      <c r="C87">
        <f>F87 + D87</f>
        <v>3481</v>
      </c>
      <c r="D87">
        <v>256</v>
      </c>
      <c r="E87" s="2">
        <f>D87/C87</f>
        <v>7.3542085607584032E-2</v>
      </c>
      <c r="F87">
        <v>3225</v>
      </c>
    </row>
    <row r="88" spans="1:6" x14ac:dyDescent="0.25">
      <c r="A88" s="1">
        <v>46204</v>
      </c>
      <c r="B88" t="s">
        <v>89</v>
      </c>
      <c r="C88">
        <f>F88 + D88</f>
        <v>346277</v>
      </c>
      <c r="D88">
        <v>45297</v>
      </c>
      <c r="E88" s="2">
        <f>D88/C88</f>
        <v>0.13081146018938594</v>
      </c>
      <c r="F88">
        <v>300980</v>
      </c>
    </row>
    <row r="89" spans="1:6" x14ac:dyDescent="0.25">
      <c r="A89" s="1">
        <v>46204</v>
      </c>
      <c r="B89" t="s">
        <v>90</v>
      </c>
      <c r="C89">
        <f>F89 + D89</f>
        <v>11301</v>
      </c>
      <c r="D89">
        <v>3950</v>
      </c>
      <c r="E89" s="2">
        <f>D89/C89</f>
        <v>0.34952659056720642</v>
      </c>
      <c r="F89">
        <v>7351</v>
      </c>
    </row>
    <row r="90" spans="1:6" x14ac:dyDescent="0.25">
      <c r="A90" s="1">
        <v>46204</v>
      </c>
      <c r="B90" t="s">
        <v>91</v>
      </c>
      <c r="C90">
        <f>F90 + D90</f>
        <v>116809</v>
      </c>
      <c r="D90">
        <v>15530</v>
      </c>
      <c r="E90" s="2">
        <f>D90/C90</f>
        <v>0.13295208417159637</v>
      </c>
      <c r="F90">
        <v>101279</v>
      </c>
    </row>
    <row r="91" spans="1:6" x14ac:dyDescent="0.25">
      <c r="A91" s="1">
        <v>46204</v>
      </c>
      <c r="B91" t="s">
        <v>92</v>
      </c>
      <c r="C91">
        <f>F91 + D91</f>
        <v>1835</v>
      </c>
      <c r="D91">
        <v>34</v>
      </c>
      <c r="E91" s="2">
        <f>D91/C91</f>
        <v>1.8528610354223433E-2</v>
      </c>
      <c r="F91">
        <v>1801</v>
      </c>
    </row>
    <row r="92" spans="1:6" x14ac:dyDescent="0.25">
      <c r="A92" s="1">
        <v>46204</v>
      </c>
      <c r="B92" t="s">
        <v>93</v>
      </c>
      <c r="C92">
        <f>F92 + D92</f>
        <v>3681</v>
      </c>
      <c r="D92">
        <v>249</v>
      </c>
      <c r="E92" s="2">
        <f>D92/C92</f>
        <v>6.7644661776691123E-2</v>
      </c>
      <c r="F92">
        <v>3432</v>
      </c>
    </row>
    <row r="93" spans="1:6" x14ac:dyDescent="0.25">
      <c r="A93" s="1">
        <v>46204</v>
      </c>
      <c r="B93" t="s">
        <v>94</v>
      </c>
      <c r="C93">
        <f>F93 + D93</f>
        <v>2846</v>
      </c>
      <c r="D93">
        <v>171</v>
      </c>
      <c r="E93" s="2">
        <f>D93/C93</f>
        <v>6.0084328882642306E-2</v>
      </c>
      <c r="F93">
        <v>2675</v>
      </c>
    </row>
    <row r="94" spans="1:6" x14ac:dyDescent="0.25">
      <c r="A94" s="1">
        <v>46204</v>
      </c>
      <c r="B94" t="s">
        <v>95</v>
      </c>
      <c r="C94">
        <f>F94 + D94</f>
        <v>2642</v>
      </c>
      <c r="D94">
        <v>145</v>
      </c>
      <c r="E94" s="2">
        <f>D94/C94</f>
        <v>5.4882664647993941E-2</v>
      </c>
      <c r="F94">
        <v>2497</v>
      </c>
    </row>
    <row r="95" spans="1:6" x14ac:dyDescent="0.25">
      <c r="A95" s="1">
        <v>46204</v>
      </c>
      <c r="B95" t="s">
        <v>96</v>
      </c>
      <c r="C95">
        <f>F95 + D95</f>
        <v>1013</v>
      </c>
      <c r="D95">
        <v>9</v>
      </c>
      <c r="E95" s="2">
        <f>D95/C95</f>
        <v>8.8845014807502464E-3</v>
      </c>
      <c r="F95">
        <v>1004</v>
      </c>
    </row>
    <row r="96" spans="1:6" x14ac:dyDescent="0.25">
      <c r="A96" s="1">
        <v>46204</v>
      </c>
      <c r="B96" t="s">
        <v>97</v>
      </c>
      <c r="C96">
        <f>F96 + D96</f>
        <v>3339</v>
      </c>
      <c r="D96">
        <v>637</v>
      </c>
      <c r="E96" s="2">
        <f>D96/C96</f>
        <v>0.19077568134171907</v>
      </c>
      <c r="F96">
        <v>2702</v>
      </c>
    </row>
    <row r="97" spans="1:6" x14ac:dyDescent="0.25">
      <c r="A97" s="1">
        <v>46204</v>
      </c>
      <c r="B97" t="s">
        <v>98</v>
      </c>
      <c r="C97">
        <f>F97 + D97</f>
        <v>15576</v>
      </c>
      <c r="D97">
        <v>1828</v>
      </c>
      <c r="E97" s="2">
        <f>D97/C97</f>
        <v>0.11736004108885464</v>
      </c>
      <c r="F97">
        <v>13748</v>
      </c>
    </row>
    <row r="98" spans="1:6" x14ac:dyDescent="0.25">
      <c r="A98" s="1">
        <v>46204</v>
      </c>
      <c r="B98" t="s">
        <v>99</v>
      </c>
      <c r="C98">
        <f>F98 + D98</f>
        <v>5440</v>
      </c>
      <c r="D98">
        <v>967</v>
      </c>
      <c r="E98" s="2">
        <f>D98/C98</f>
        <v>0.17775735294117648</v>
      </c>
      <c r="F98">
        <v>4473</v>
      </c>
    </row>
    <row r="99" spans="1:6" x14ac:dyDescent="0.25">
      <c r="A99" s="1">
        <v>46204</v>
      </c>
      <c r="B99" t="s">
        <v>100</v>
      </c>
      <c r="C99">
        <f>F99 + D99</f>
        <v>2057</v>
      </c>
      <c r="D99">
        <v>224</v>
      </c>
      <c r="E99" s="2">
        <f>D99/C99</f>
        <v>0.10889645114244045</v>
      </c>
      <c r="F99">
        <v>1833</v>
      </c>
    </row>
    <row r="100" spans="1:6" x14ac:dyDescent="0.25">
      <c r="A100" s="1">
        <v>46204</v>
      </c>
      <c r="B100" t="s">
        <v>101</v>
      </c>
      <c r="C100">
        <f>F100 + D100</f>
        <v>5330</v>
      </c>
      <c r="D100">
        <v>497</v>
      </c>
      <c r="E100" s="2">
        <f>D100/C100</f>
        <v>9.3245778611632274E-2</v>
      </c>
      <c r="F100">
        <v>4833</v>
      </c>
    </row>
    <row r="101" spans="1:6" x14ac:dyDescent="0.25">
      <c r="A101" s="1">
        <v>46204</v>
      </c>
      <c r="B101" t="s">
        <v>102</v>
      </c>
      <c r="C101">
        <f>F101 + D101</f>
        <v>1162</v>
      </c>
      <c r="D101">
        <v>47</v>
      </c>
      <c r="E101" s="2">
        <f>D101/C101</f>
        <v>4.0447504302925992E-2</v>
      </c>
      <c r="F101">
        <v>1115</v>
      </c>
    </row>
    <row r="102" spans="1:6" x14ac:dyDescent="0.25">
      <c r="A102" s="1">
        <v>46204</v>
      </c>
      <c r="B102" t="s">
        <v>103</v>
      </c>
      <c r="C102">
        <f>F102 + D102</f>
        <v>3255</v>
      </c>
      <c r="D102">
        <v>19</v>
      </c>
      <c r="E102" s="2">
        <f>D102/C102</f>
        <v>5.837173579109063E-3</v>
      </c>
      <c r="F102">
        <v>3236</v>
      </c>
    </row>
    <row r="103" spans="1:6" x14ac:dyDescent="0.25">
      <c r="A103" s="1">
        <v>46204</v>
      </c>
      <c r="B103" t="s">
        <v>104</v>
      </c>
      <c r="C103">
        <f>F103 + D103</f>
        <v>1243</v>
      </c>
      <c r="D103">
        <v>36</v>
      </c>
      <c r="E103" s="2">
        <f>D103/C103</f>
        <v>2.8962188254223652E-2</v>
      </c>
      <c r="F103">
        <v>1207</v>
      </c>
    </row>
    <row r="104" spans="1:6" x14ac:dyDescent="0.25">
      <c r="A104" s="1">
        <v>46204</v>
      </c>
      <c r="B104" t="s">
        <v>105</v>
      </c>
      <c r="C104">
        <f>F104 + D104</f>
        <v>5014</v>
      </c>
      <c r="D104">
        <v>7</v>
      </c>
      <c r="E104" s="2">
        <f>D104/C104</f>
        <v>1.3960909453530116E-3</v>
      </c>
      <c r="F104">
        <v>5007</v>
      </c>
    </row>
    <row r="105" spans="1:6" x14ac:dyDescent="0.25">
      <c r="A105" s="1">
        <v>46204</v>
      </c>
      <c r="B105" t="s">
        <v>106</v>
      </c>
      <c r="C105">
        <f>F105 + D105</f>
        <v>2252</v>
      </c>
      <c r="D105">
        <v>177</v>
      </c>
      <c r="E105" s="2">
        <f>D105/C105</f>
        <v>7.8596802841918292E-2</v>
      </c>
      <c r="F105">
        <v>2075</v>
      </c>
    </row>
    <row r="106" spans="1:6" x14ac:dyDescent="0.25">
      <c r="A106" s="1">
        <v>46204</v>
      </c>
      <c r="B106" t="s">
        <v>107</v>
      </c>
      <c r="C106">
        <f>F106 + D106</f>
        <v>93270</v>
      </c>
      <c r="D106">
        <v>22120</v>
      </c>
      <c r="E106" s="2">
        <f>D106/C106</f>
        <v>0.23716093063149996</v>
      </c>
      <c r="F106">
        <v>71150</v>
      </c>
    </row>
    <row r="107" spans="1:6" x14ac:dyDescent="0.25">
      <c r="A107" s="1">
        <v>46204</v>
      </c>
      <c r="B107" t="s">
        <v>108</v>
      </c>
      <c r="C107">
        <f>F107 + D107</f>
        <v>2010334</v>
      </c>
      <c r="D107">
        <v>282930</v>
      </c>
      <c r="E107" s="2">
        <f>D107/C107</f>
        <v>0.14073780774736935</v>
      </c>
      <c r="F107">
        <v>1727404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0B5FFB9-389D-4C9B-8EC7-F8EC36E2BE9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Active_Inactive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Braeden Vaughn [SOS]</dc:creator>
  <cp:lastModifiedBy>Braeden Vaughn [SOS]</cp:lastModifiedBy>
  <dcterms:created xsi:type="dcterms:W3CDTF">2026-10-05T18:31:05Z</dcterms:created>
  <dcterms:modified xsi:type="dcterms:W3CDTF">2026-10-07T20:21:01Z</dcterms:modified>
</cp:coreProperties>
</file>