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VR by Party Excels\2026\"/>
    </mc:Choice>
  </mc:AlternateContent>
  <xr:revisionPtr revIDLastSave="0" documentId="13_ncr:1_{13BBA9BB-1E94-4304-A356-DE8B25FB7707}" xr6:coauthVersionLast="47" xr6:coauthVersionMax="47" xr10:uidLastSave="{00000000-0000-0000-0000-000000000000}"/>
  <bookViews>
    <workbookView xWindow="-120" yWindow="-120" windowWidth="38640" windowHeight="21120" activeTab="3" xr2:uid="{B8EC3AE5-1F89-4884-B80B-E1782B7C77A8}"/>
  </bookViews>
  <sheets>
    <sheet name="By County" sheetId="2" r:id="rId1"/>
    <sheet name="By Congressional District" sheetId="11" r:id="rId2"/>
    <sheet name="By KS House" sheetId="16" r:id="rId3"/>
    <sheet name="By KS Senate" sheetId="12" r:id="rId4"/>
  </sheets>
  <definedNames>
    <definedName name="ExternalData_1" localSheetId="1" hidden="1">'By Congressional District'!$B$1:$I$6</definedName>
    <definedName name="ExternalData_2" localSheetId="3" hidden="1">'By KS Senate'!$B$1:$I$42</definedName>
    <definedName name="ExternalData_5" localSheetId="2" hidden="1">'By KS House'!$B$1:$I$127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2" l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679D2B-0D4D-49A9-B49D-45E7687E25A1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9868733E-F2AA-4402-A98D-F300474C69E7}" keepAlive="1" name="Query - Table002 (Page 2)" description="Connection to the 'Table002 (Page 2)' query in the workbook.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3" xr16:uid="{D760E96B-B5BF-4833-BF7C-1723E0C51C11}" keepAlive="1" name="Query - Table003 (Page 3)" description="Connection to the 'Table003 (Page 3)' query in the workbook." type="5" refreshedVersion="8" background="1" saveData="1">
    <dbPr connection="Provider=Microsoft.Mashup.OleDb.1;Data Source=$Workbook$;Location=&quot;Table003 (Page 3)&quot;;Extended Properties=&quot;&quot;" command="SELECT * FROM [Table003 (Page 3)]"/>
  </connection>
  <connection id="4" xr16:uid="{7668538E-A507-4DCF-8822-0C871802E7F4}" keepAlive="1" name="Query - Table004 (Page 4)" description="Connection to the 'Table004 (Page 4)' query in the workbook." type="5" refreshedVersion="8" background="1" saveData="1">
    <dbPr connection="Provider=Microsoft.Mashup.OleDb.1;Data Source=$Workbook$;Location=&quot;Table004 (Page 4)&quot;;Extended Properties=&quot;&quot;" command="SELECT * FROM [Table004 (Page 4)]"/>
  </connection>
  <connection id="5" xr16:uid="{F5937EDF-BEEE-4FB7-AF14-6D76829144B9}" keepAlive="1" name="Query - Table005 (Page 5)" description="Connection to the 'Table005 (Page 5)' query in the workbook." type="5" refreshedVersion="8" background="1" saveData="1">
    <dbPr connection="Provider=Microsoft.Mashup.OleDb.1;Data Source=$Workbook$;Location=&quot;Table005 (Page 5)&quot;;Extended Properties=&quot;&quot;" command="SELECT * FROM [Table005 (Page 5)]"/>
  </connection>
  <connection id="6" xr16:uid="{CB84954F-D8D1-4AE6-A3BE-88B654B23AB7}" keepAlive="1" name="Query - Table006 (Page 6)" description="Connection to the 'Table006 (Page 6)' query in the workbook." type="5" refreshedVersion="8" background="1" saveData="1">
    <dbPr connection="Provider=Microsoft.Mashup.OleDb.1;Data Source=$Workbook$;Location=&quot;Table006 (Page 6)&quot;;Extended Properties=&quot;&quot;" command="SELECT * FROM [Table006 (Page 6)]"/>
  </connection>
</connections>
</file>

<file path=xl/sharedStrings.xml><?xml version="1.0" encoding="utf-8"?>
<sst xmlns="http://schemas.openxmlformats.org/spreadsheetml/2006/main" count="336" uniqueCount="289">
  <si>
    <t>County</t>
  </si>
  <si>
    <t>Democratic</t>
  </si>
  <si>
    <t>Libertarian</t>
  </si>
  <si>
    <t>Republican</t>
  </si>
  <si>
    <t>United Kansas</t>
  </si>
  <si>
    <t>Unaffiliated</t>
  </si>
  <si>
    <t>Grand Total</t>
  </si>
  <si>
    <t>Allen</t>
  </si>
  <si>
    <t>Anderson</t>
  </si>
  <si>
    <t>Atchison</t>
  </si>
  <si>
    <t>Barber</t>
  </si>
  <si>
    <t/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</si>
  <si>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</si>
  <si>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</si>
  <si>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</si>
  <si>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</si>
  <si>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</si>
  <si>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</si>
  <si>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</si>
  <si>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</si>
  <si>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</si>
  <si>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</si>
  <si>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</si>
  <si>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Column1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</si>
  <si>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</si>
  <si>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</si>
  <si>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</si>
  <si>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</si>
  <si>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</si>
  <si>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</si>
  <si>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</si>
  <si>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</si>
  <si>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</si>
  <si>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</si>
  <si>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</si>
  <si>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</si>
  <si>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</si>
  <si>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</si>
  <si>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</si>
  <si>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</si>
  <si>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</si>
  <si>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</si>
  <si>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</si>
  <si>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</si>
  <si>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</si>
  <si>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</si>
  <si>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</si>
  <si>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</si>
  <si>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</si>
  <si>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</si>
  <si>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</si>
  <si>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</si>
  <si>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</si>
  <si>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</si>
  <si>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</si>
  <si>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</si>
  <si>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</si>
  <si>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</si>
  <si>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</si>
  <si>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</si>
  <si>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</si>
  <si>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</si>
  <si>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</si>
  <si>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</si>
  <si>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</si>
  <si>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</si>
  <si>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</si>
  <si>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</si>
  <si>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</si>
  <si>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</si>
  <si>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</si>
  <si>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</si>
  <si>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</si>
  <si>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</si>
  <si>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</si>
  <si>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</si>
  <si>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</si>
  <si>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</si>
  <si>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</si>
  <si>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</si>
  <si>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</si>
  <si>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</si>
  <si>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</si>
  <si>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</si>
  <si>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</si>
  <si>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</si>
  <si>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</si>
  <si>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</si>
  <si>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</si>
  <si>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</si>
  <si>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</si>
  <si>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</si>
  <si>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</si>
  <si>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</si>
  <si>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</si>
  <si>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</si>
  <si>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</si>
  <si>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</si>
  <si>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</si>
  <si>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</si>
  <si>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</si>
  <si>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</si>
  <si>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</si>
  <si>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</si>
  <si>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</si>
  <si>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</si>
  <si>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</si>
  <si>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</si>
  <si>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</si>
  <si>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</si>
  <si>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</si>
  <si>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</si>
  <si>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</si>
  <si>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</si>
  <si>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No Labels Kansas</t>
  </si>
  <si>
    <t>U.S. Congressional District</t>
  </si>
  <si>
    <t>U.S. Representative 2</t>
  </si>
  <si>
    <t>U.S. Representative 3</t>
  </si>
  <si>
    <t>U.S. Representative 4</t>
  </si>
  <si>
    <t>Date</t>
  </si>
  <si>
    <t>Kansas Senate District</t>
  </si>
  <si>
    <t>Kansas Senate 10</t>
  </si>
  <si>
    <t>Kansas Senate 11</t>
  </si>
  <si>
    <t>Kansas Senate 12</t>
  </si>
  <si>
    <t>Kansas Senate 13</t>
  </si>
  <si>
    <t>Kansas Senate 1</t>
  </si>
  <si>
    <t>U.S. Representative 1</t>
  </si>
  <si>
    <t>Kansas State House of Representatives</t>
  </si>
  <si>
    <t>Kansas Representative 1</t>
  </si>
  <si>
    <t>Kansas Representative 2</t>
  </si>
  <si>
    <t>Kansas Representative 3</t>
  </si>
  <si>
    <t>Kansas Representative 4</t>
  </si>
  <si>
    <t>Kansas Representative 5</t>
  </si>
  <si>
    <t>Kansas Representative 6</t>
  </si>
  <si>
    <t>Kansas Representative 7</t>
  </si>
  <si>
    <t>Kansas Representative 8</t>
  </si>
  <si>
    <t>Kansas Representative 9</t>
  </si>
  <si>
    <t>Kansas Representative 10</t>
  </si>
  <si>
    <t>Kansas Representative 11</t>
  </si>
  <si>
    <t>Kansas Representative 12</t>
  </si>
  <si>
    <t>Kansas Representative 13</t>
  </si>
  <si>
    <t>Kansas Representative 14</t>
  </si>
  <si>
    <t>Kansas Representative 15</t>
  </si>
  <si>
    <t>Kansas Representative 16</t>
  </si>
  <si>
    <t>Kansas Representative 17</t>
  </si>
  <si>
    <t>Kansas Representative 18</t>
  </si>
  <si>
    <t>Kansas Representative 19</t>
  </si>
  <si>
    <t>Kansas Representative 20</t>
  </si>
  <si>
    <t>Kansas Representative 21</t>
  </si>
  <si>
    <t>Kansas Representative 22</t>
  </si>
  <si>
    <t>Kansas Representative 23</t>
  </si>
  <si>
    <t>Kansas Representative 24</t>
  </si>
  <si>
    <t>Kansas Representative 25</t>
  </si>
  <si>
    <t>Kansas Representative 26</t>
  </si>
  <si>
    <t>Kansas Representative 27</t>
  </si>
  <si>
    <t>Kansas Representative 28</t>
  </si>
  <si>
    <t>Kansas Representative 29</t>
  </si>
  <si>
    <t>Kansas Representative 30</t>
  </si>
  <si>
    <t>Kansas Representative 31</t>
  </si>
  <si>
    <t>Kansas Representative 32</t>
  </si>
  <si>
    <t>Kansas Representative 33</t>
  </si>
  <si>
    <t>Kansas Representative 34</t>
  </si>
  <si>
    <t>Kansas Representative 35</t>
  </si>
  <si>
    <t>Kansas Representative 36</t>
  </si>
  <si>
    <t>Kansas Representative 37</t>
  </si>
  <si>
    <t>Kansas Representative 38</t>
  </si>
  <si>
    <t>Kansas Representative 39</t>
  </si>
  <si>
    <t>Kansas Representative 40</t>
  </si>
  <si>
    <t>Kansas Representative 41</t>
  </si>
  <si>
    <t>Kansas Representative 42</t>
  </si>
  <si>
    <t>Kansas Representative 43</t>
  </si>
  <si>
    <t>Kansas Representative 44</t>
  </si>
  <si>
    <t>Kansas Representative 45</t>
  </si>
  <si>
    <t>Kansas Representative 46</t>
  </si>
  <si>
    <t>Kansas Representative 47</t>
  </si>
  <si>
    <t>Kansas Representative 48</t>
  </si>
  <si>
    <t>Kansas Representative 49</t>
  </si>
  <si>
    <t>Kansas Representative 50</t>
  </si>
  <si>
    <t>Kansas Representative 51</t>
  </si>
  <si>
    <t>Kansas Representative 52</t>
  </si>
  <si>
    <t>Kansas Representative 53</t>
  </si>
  <si>
    <t>Kansas Representative 54</t>
  </si>
  <si>
    <t>Kansas Representative 55</t>
  </si>
  <si>
    <t>Kansas Representative 56</t>
  </si>
  <si>
    <t>Kansas Representative 57</t>
  </si>
  <si>
    <t>Kansas Representative 58</t>
  </si>
  <si>
    <t>Kansas Representative 59</t>
  </si>
  <si>
    <t>Kansas Representative 60</t>
  </si>
  <si>
    <t>Kansas Representative 61</t>
  </si>
  <si>
    <t>Kansas Representative 62</t>
  </si>
  <si>
    <t>Kansas Representative 63</t>
  </si>
  <si>
    <t>Kansas Representative 64</t>
  </si>
  <si>
    <t>Kansas Representative 65</t>
  </si>
  <si>
    <t>Kansas Representative 66</t>
  </si>
  <si>
    <t>Kansas Representative 67</t>
  </si>
  <si>
    <t>Kansas Representative 68</t>
  </si>
  <si>
    <t>Kansas Representative 69</t>
  </si>
  <si>
    <t>Kansas Representative 70</t>
  </si>
  <si>
    <t>Kansas Representative 71</t>
  </si>
  <si>
    <t>Kansas Representative 72</t>
  </si>
  <si>
    <t>Kansas Representative 73</t>
  </si>
  <si>
    <t>Kansas Representative 74</t>
  </si>
  <si>
    <t>Kansas Representative 75</t>
  </si>
  <si>
    <t>Kansas Representative 76</t>
  </si>
  <si>
    <t>Kansas Representative 77</t>
  </si>
  <si>
    <t>Kansas Representative 78</t>
  </si>
  <si>
    <t>Kansas Representative 79</t>
  </si>
  <si>
    <t>Kansas Representative 80</t>
  </si>
  <si>
    <t>Kansas Representative 81</t>
  </si>
  <si>
    <t>Kansas Representative 82</t>
  </si>
  <si>
    <t>Kansas Representative 83</t>
  </si>
  <si>
    <t>Kansas Representative 84</t>
  </si>
  <si>
    <t>Kansas Representative 85</t>
  </si>
  <si>
    <t>Kansas Representative 86</t>
  </si>
  <si>
    <t>Kansas Representative 87</t>
  </si>
  <si>
    <t>Kansas Representative 88</t>
  </si>
  <si>
    <t>Kansas Representative 89</t>
  </si>
  <si>
    <t>Kansas Representative 90</t>
  </si>
  <si>
    <t>Kansas Representative 91</t>
  </si>
  <si>
    <t>Kansas Representative 92</t>
  </si>
  <si>
    <t>Kansas Representative 93</t>
  </si>
  <si>
    <t>Kansas Representative 94</t>
  </si>
  <si>
    <t>Kansas Representative 95</t>
  </si>
  <si>
    <t>Kansas Representative 96</t>
  </si>
  <si>
    <t>Kansas Representative 97</t>
  </si>
  <si>
    <t>Kansas Representative 98</t>
  </si>
  <si>
    <t>Kansas Representative 99</t>
  </si>
  <si>
    <t>Kansas Representative 100</t>
  </si>
  <si>
    <t>Kansas Representative 101</t>
  </si>
  <si>
    <t>Kansas Representative 102</t>
  </si>
  <si>
    <t>Kansas Representative 103</t>
  </si>
  <si>
    <t>Kansas Representative 104</t>
  </si>
  <si>
    <t>Kansas Representative 105</t>
  </si>
  <si>
    <t>Kansas Representative 106</t>
  </si>
  <si>
    <t>Kansas Representative 107</t>
  </si>
  <si>
    <t>Kansas Representative 108</t>
  </si>
  <si>
    <t>Kansas Representative 109</t>
  </si>
  <si>
    <t>Kansas Representative 110</t>
  </si>
  <si>
    <t>Kansas Representative 111</t>
  </si>
  <si>
    <t>Kansas Representative 112</t>
  </si>
  <si>
    <t>Kansas Representative 113</t>
  </si>
  <si>
    <t>Kansas Representative 114</t>
  </si>
  <si>
    <t>Kansas Representative 115</t>
  </si>
  <si>
    <t>Kansas Representative 116</t>
  </si>
  <si>
    <t>Kansas Representative 117</t>
  </si>
  <si>
    <t>Kansas Representative 118</t>
  </si>
  <si>
    <t>Kansas Representative 119</t>
  </si>
  <si>
    <t>Kansas Representative 120</t>
  </si>
  <si>
    <t>Kansas Representative 121</t>
  </si>
  <si>
    <t>Kansas Representative 122</t>
  </si>
  <si>
    <t>Kansas Representative 123</t>
  </si>
  <si>
    <t>Kansas Representative 124</t>
  </si>
  <si>
    <t>Kansas Representative 125</t>
  </si>
  <si>
    <t>Kansas Senate 2</t>
  </si>
  <si>
    <t>Kansas Senate 3</t>
  </si>
  <si>
    <t>Kansas Senate 4</t>
  </si>
  <si>
    <t>Kansas Senate 5</t>
  </si>
  <si>
    <t>Kansas Senate 6</t>
  </si>
  <si>
    <t>Kansas Senate 7</t>
  </si>
  <si>
    <t>Kansas Senate 8</t>
  </si>
  <si>
    <t>Kansas Senate 9</t>
  </si>
  <si>
    <t>Kansas Senate 14</t>
  </si>
  <si>
    <t>Kansas Senate 15</t>
  </si>
  <si>
    <t>Kansas Senate 16</t>
  </si>
  <si>
    <t>Kansas Senate 17</t>
  </si>
  <si>
    <t>Kansas Senate 18</t>
  </si>
  <si>
    <t>Kansas Senate 19</t>
  </si>
  <si>
    <t>Kansas Senate 20</t>
  </si>
  <si>
    <t>Kansas Senate 21</t>
  </si>
  <si>
    <t>Kansas Senate 22</t>
  </si>
  <si>
    <t>Kansas Senate 23</t>
  </si>
  <si>
    <t>Kansas Senate 24</t>
  </si>
  <si>
    <t>Kansas Senate 25</t>
  </si>
  <si>
    <t>Kansas Senate 26</t>
  </si>
  <si>
    <t>Kansas Senate 27</t>
  </si>
  <si>
    <t>Kansas Senate 28</t>
  </si>
  <si>
    <t>Kansas Senate 29</t>
  </si>
  <si>
    <t>Kansas Senate 30</t>
  </si>
  <si>
    <t>Kansas Senate 31</t>
  </si>
  <si>
    <t>Kansas Senate 32</t>
  </si>
  <si>
    <t>Kansas Senate 33</t>
  </si>
  <si>
    <t>Kansas Senate 34</t>
  </si>
  <si>
    <t>Kansas Senate 35</t>
  </si>
  <si>
    <t>Kansas Senate 36</t>
  </si>
  <si>
    <t>Kansas Senate 37</t>
  </si>
  <si>
    <t>Kansas Senate 38</t>
  </si>
  <si>
    <t>Kansas Senate 39</t>
  </si>
  <si>
    <t>Kansas Senate 40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</si>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</sst>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39"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0" formatCode="General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164" formatCode="_(* #,##0_);_(* \(#,##0\);_(* &quot;-&quot;??_);_(@_)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" xr16:uid="{44E29BFA-B676-48AB-A0C3-11C693E3DF8B}" autoFormatId="16" applyNumberFormats="0" applyBorderFormats="0" applyFontFormats="0" applyPatternFormats="0" applyAlignmentFormats="0" applyWidthHeightFormats="0">
  <queryTableRefresh nextId="12" unboundColumnsLeft="1">
    <queryTableFields count="9">
      <queryTableField id="11" dataBound="0" tableColumnId="11"/>
      <queryTableField id="1" name="Column1" tableColumnId="1"/>
      <queryTableField id="2" name="Column2" tableColumnId="2"/>
      <queryTableField id="3" name="Column3" tableColumnId="3"/>
      <queryTableField id="10" dataBound="0" tableColumnId="10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2C4012-AFB4-4464-B01A-ED3C4D8A7B33}" name="Ocr26_VR_by_Party" displayName="Ocr26_VR_by_Party" ref="A1:J107" totalsRowShown="0">
  <autoFilter ref="A1:J107" xr:uid="{8E2C4012-AFB4-4464-B01A-ED3C4D8A7B33}"/>
  <tableColumns count="10">
    <tableColumn id="9" xr3:uid="{65EA0806-74A7-4D7B-B3C3-D7D0D4745040}" name="Date" dataDxfId="29"/>
    <tableColumn id="1" xr3:uid="{4E509B8F-A8B3-4EA1-BE02-B483D01B4C7F}" name="County" dataDxfId="28"/>
    <tableColumn id="10" xr3:uid="{6DF49C78-5DA1-4604-9297-A3C52481AA89}" name="Column1" dataDxfId="27">
      <calculatedColumnFormula xml:space="preserve"> CONCATENATE(B2, " County, KS")</calculatedColumnFormula>
    </tableColumn>
    <tableColumn id="2" xr3:uid="{837BA8D0-4CD4-4969-A352-B3B537837940}" name="Democratic" dataDxfId="26"/>
    <tableColumn id="3" xr3:uid="{60E2AF96-1944-4960-B386-499CE9110321}" name="Libertarian" dataDxfId="25"/>
    <tableColumn id="8" xr3:uid="{ADF1B1EC-5790-4AB9-A4BE-ECA6B9696FF4}" name="No Labels Kansas" dataDxfId="24"/>
    <tableColumn id="4" xr3:uid="{A25B1FAC-078F-477C-92B4-875EF6211035}" name="Republican" dataDxfId="23"/>
    <tableColumn id="5" xr3:uid="{DCE16CAA-A7EA-418E-8817-F7F79C418B0E}" name="United Kansas" dataDxfId="22"/>
    <tableColumn id="6" xr3:uid="{8C72FD3A-0CD7-4D74-8081-BC83371BCDD8}" name="Unaffiliated" dataDxfId="21"/>
    <tableColumn id="7" xr3:uid="{2395156E-B08D-4662-8969-834834CE3771}" name="Total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BBE4C57-254C-4DC3-B89E-D3528284144C}" name="Table001__Page_1" displayName="Table001__Page_1" ref="A1:I6" totalsRowShown="0" headerRowDxfId="19" dataDxfId="18">
  <autoFilter ref="A1:I6" xr:uid="{BBBE4C57-254C-4DC3-B89E-D3528284144C}"/>
  <tableColumns count="9">
    <tableColumn id="9" xr3:uid="{76696E16-0813-4374-B32A-91C400C177FA}" name="Date" dataDxfId="17"/>
    <tableColumn id="1" xr3:uid="{18705E9F-6D74-496A-98F4-8A5F4E635CD2}" name="U.S. Congressional District" dataDxfId="15"/>
    <tableColumn id="2" xr3:uid="{C652A172-95FD-447E-8947-DE54A89413B6}" name="Democratic" dataDxfId="14" dataCellStyle="Comma"/>
    <tableColumn id="3" xr3:uid="{ECE357E0-4480-451A-AD65-354578E233AF}" name="Libertarian" dataDxfId="13" dataCellStyle="Comma"/>
    <tableColumn id="8" xr3:uid="{A74D010D-4A6C-42E9-84A8-A607A4431003}" name="No Labels Kansas" dataDxfId="12" dataCellStyle="Comma"/>
    <tableColumn id="4" xr3:uid="{C4AE5484-6474-4072-AD6C-BD92D315D0F9}" name="Republican" dataDxfId="11" dataCellStyle="Comma"/>
    <tableColumn id="5" xr3:uid="{82602112-D621-4F1B-80DD-2E6E43F862B5}" name="United Kansas" dataDxfId="10" dataCellStyle="Comma"/>
    <tableColumn id="6" xr3:uid="{A7D09B28-08D2-421F-B752-E912406A10C8}" name="Unaffiliated" dataDxfId="9" dataCellStyle="Comma"/>
    <tableColumn id="7" xr3:uid="{537FFFC2-8D1D-4681-A75A-2926663D415A}" name="Total" dataDxfId="8" dataCellStyle="Comma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BE22AD5-371D-478C-8531-42975CF958CA}" name="Table001__Page_1_1" displayName="Table001__Page_1_1" ref="A1:I127" tableType="queryTable" totalsRowShown="0">
  <autoFilter ref="A1:I127" xr:uid="{9BE22AD5-371D-478C-8531-42975CF958CA}"/>
  <tableColumns count="9">
    <tableColumn id="11" xr3:uid="{F2ECD5C5-C76C-4D93-B1D4-638D08B58414}" uniqueName="11" name="Date" queryTableFieldId="11" dataDxfId="16"/>
    <tableColumn id="1" xr3:uid="{ACD6C337-E54B-4DB7-A3C2-76E4C0F20018}" uniqueName="1" name="Kansas State House of Representatives" queryTableFieldId="1" dataDxfId="7"/>
    <tableColumn id="2" xr3:uid="{6A57D5B5-58E6-44DA-8CE7-FE37D6CDE769}" uniqueName="2" name="Democratic" queryTableFieldId="2" dataDxfId="2" dataCellStyle="Comma"/>
    <tableColumn id="3" xr3:uid="{B16DE781-FB4D-4827-ACD9-EA289AEB03DE}" uniqueName="3" name="Libertarian" queryTableFieldId="3" dataDxfId="0" dataCellStyle="Comma"/>
    <tableColumn id="10" xr3:uid="{7BFD3BCE-2A3C-4AC4-AFEC-106B8B075F29}" uniqueName="10" name="No Labels Kansas" queryTableFieldId="10" dataDxfId="1" dataCellStyle="Comma"/>
    <tableColumn id="4" xr3:uid="{B1BC7129-E9F5-41A6-8447-30579F66C546}" uniqueName="4" name="Republican" queryTableFieldId="4" dataDxfId="6" dataCellStyle="Comma"/>
    <tableColumn id="5" xr3:uid="{6AD53750-2C8A-437C-AA12-4BE22602875A}" uniqueName="5" name="United Kansas" queryTableFieldId="5" dataDxfId="5" dataCellStyle="Comma"/>
    <tableColumn id="6" xr3:uid="{B872A252-AF3C-442E-94C4-5EB8FA2CA796}" uniqueName="6" name="Unaffiliated" queryTableFieldId="6" dataDxfId="4" dataCellStyle="Comma"/>
    <tableColumn id="7" xr3:uid="{08E85BF8-FC5D-4ED0-B74B-0A14CB542C37}" uniqueName="7" name="Total" queryTableFieldId="7" dataDxfId="3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E4C2FF7-B4EC-4F9E-932F-F3B67E0EE158}" name="Table001__Page_1___2" displayName="Table001__Page_1___2" ref="A1:I42" totalsRowShown="0">
  <autoFilter ref="A1:I42" xr:uid="{BE4C2FF7-B4EC-4F9E-932F-F3B67E0EE158}"/>
  <tableColumns count="9">
    <tableColumn id="11" xr3:uid="{84D93881-1F7D-4811-9091-377279B0D322}" name="Date" dataDxfId="38"/>
    <tableColumn id="1" xr3:uid="{D83DF529-CC84-45BB-B883-D2FAFDB74D75}" name="Kansas Senate District" dataDxfId="37"/>
    <tableColumn id="2" xr3:uid="{AE67C66E-55FA-4508-8B3F-CF8410BC83C1}" name="Democratic" dataDxfId="36" dataCellStyle="Comma"/>
    <tableColumn id="3" xr3:uid="{76089C26-BD15-4464-8ABB-2E3BAE867808}" name="Libertarian" dataDxfId="35" dataCellStyle="Comma"/>
    <tableColumn id="8" xr3:uid="{F467CD3C-7EF5-4A24-877B-D34F61C41908}" name="No Labels Kansas" dataDxfId="34" dataCellStyle="Comma"/>
    <tableColumn id="4" xr3:uid="{3B3A7EC9-152C-4559-9EFF-8563083C8E27}" name="Republican" dataDxfId="33" dataCellStyle="Comma"/>
    <tableColumn id="5" xr3:uid="{5A165E61-D9EE-4E3F-8E30-4D34DE52D732}" name="United Kansas" dataDxfId="32" dataCellStyle="Comma"/>
    <tableColumn id="6" xr3:uid="{ED1366D1-7FD8-467B-828C-0178258A019D}" name="Unaffiliated" dataDxfId="31" dataCellStyle="Comma"/>
    <tableColumn id="7" xr3:uid="{A45E8DBA-20A1-4820-974F-9EA8F3BAD09B}" name="Total" dataDxfId="3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AB5D1-21D8-46DC-9D51-41F1F6EA5A3E}">
  <dimension ref="A1:J107"/>
  <sheetViews>
    <sheetView topLeftCell="A54" zoomScaleNormal="100" workbookViewId="0">
      <selection activeCell="J2" sqref="J2:J106"/>
    </sheetView>
  </sheetViews>
  <sheetFormatPr defaultRowHeight="15" x14ac:dyDescent="0.25"/>
  <cols>
    <col min="1" max="1" width="9.42578125" bestFit="1" customWidth="1"/>
    <col min="2" max="2" width="11.85546875" bestFit="1" customWidth="1"/>
    <col min="3" max="3" width="23.140625" bestFit="1" customWidth="1"/>
    <col min="4" max="4" width="13.7109375" bestFit="1" customWidth="1"/>
    <col min="5" max="5" width="13" bestFit="1" customWidth="1"/>
    <col min="6" max="6" width="19" bestFit="1" customWidth="1"/>
    <col min="7" max="7" width="13.42578125" bestFit="1" customWidth="1"/>
    <col min="8" max="8" width="16.140625" style="2" bestFit="1" customWidth="1"/>
    <col min="9" max="9" width="13.85546875" style="2" bestFit="1" customWidth="1"/>
    <col min="10" max="10" width="13.5703125" style="2" bestFit="1" customWidth="1"/>
  </cols>
  <sheetData>
    <row r="1" spans="1:10" x14ac:dyDescent="0.25">
      <c r="A1" t="s">
        <v>119</v>
      </c>
      <c r="B1" t="s">
        <v>0</v>
      </c>
      <c r="C1" t="s">
        <v>23</v>
      </c>
      <c r="D1" t="s">
        <v>1</v>
      </c>
      <c r="E1" t="s">
        <v>2</v>
      </c>
      <c r="F1" t="s">
        <v>114</v>
      </c>
      <c r="G1" t="s">
        <v>3</v>
      </c>
      <c r="H1" s="2" t="s">
        <v>4</v>
      </c>
      <c r="I1" s="2" t="s">
        <v>5</v>
      </c>
      <c r="J1" s="2" t="s">
        <v>288</v>
      </c>
    </row>
    <row r="2" spans="1:10" x14ac:dyDescent="0.25">
      <c r="A2" s="1">
        <v>46296</v>
      </c>
      <c r="B2" t="s">
        <v>7</v>
      </c>
      <c r="C2" t="str">
        <f t="shared" ref="C2:C33" si="0" xml:space="preserve"> CONCATENATE(B2, " County, KS")</f>
        <v>Allen County, KS</v>
      </c>
      <c r="D2">
        <v>1282</v>
      </c>
      <c r="E2" s="2">
        <v>105</v>
      </c>
      <c r="G2">
        <v>4759</v>
      </c>
      <c r="H2" s="2">
        <v>5</v>
      </c>
      <c r="I2" s="2">
        <v>2735</v>
      </c>
      <c r="J2" s="2">
        <v>8886</v>
      </c>
    </row>
    <row r="3" spans="1:10" x14ac:dyDescent="0.25">
      <c r="A3" s="1">
        <v>46296</v>
      </c>
      <c r="B3" t="s">
        <v>8</v>
      </c>
      <c r="C3" t="str">
        <f t="shared" si="0"/>
        <v>Anderson County, KS</v>
      </c>
      <c r="D3">
        <v>874</v>
      </c>
      <c r="E3" s="2">
        <v>68</v>
      </c>
      <c r="G3">
        <v>3319</v>
      </c>
      <c r="H3" s="2">
        <v>2</v>
      </c>
      <c r="I3" s="2">
        <v>1585</v>
      </c>
      <c r="J3" s="2">
        <v>5848</v>
      </c>
    </row>
    <row r="4" spans="1:10" x14ac:dyDescent="0.25">
      <c r="A4" s="1">
        <v>46296</v>
      </c>
      <c r="B4" t="s">
        <v>9</v>
      </c>
      <c r="C4" t="str">
        <f t="shared" si="0"/>
        <v>Atchison County, KS</v>
      </c>
      <c r="D4">
        <v>2278</v>
      </c>
      <c r="E4" s="2">
        <v>66</v>
      </c>
      <c r="G4">
        <v>5035</v>
      </c>
      <c r="H4" s="2">
        <v>3</v>
      </c>
      <c r="I4" s="2">
        <v>3809</v>
      </c>
      <c r="J4" s="2">
        <v>11191</v>
      </c>
    </row>
    <row r="5" spans="1:10" x14ac:dyDescent="0.25">
      <c r="A5" s="1">
        <v>46296</v>
      </c>
      <c r="B5" t="s">
        <v>10</v>
      </c>
      <c r="C5" t="str">
        <f t="shared" si="0"/>
        <v>Barber County, KS</v>
      </c>
      <c r="D5">
        <v>256</v>
      </c>
      <c r="E5" s="2">
        <v>23</v>
      </c>
      <c r="G5">
        <v>2248</v>
      </c>
      <c r="H5" s="2" t="s">
        <v>11</v>
      </c>
      <c r="I5" s="2">
        <v>330</v>
      </c>
      <c r="J5" s="2">
        <v>2857</v>
      </c>
    </row>
    <row r="6" spans="1:10" x14ac:dyDescent="0.25">
      <c r="A6" s="1">
        <v>46296</v>
      </c>
      <c r="B6" t="s">
        <v>12</v>
      </c>
      <c r="C6" t="str">
        <f t="shared" si="0"/>
        <v>Barton County, KS</v>
      </c>
      <c r="D6">
        <v>2242</v>
      </c>
      <c r="E6" s="2">
        <v>113</v>
      </c>
      <c r="G6">
        <v>10302</v>
      </c>
      <c r="H6" s="2">
        <v>13</v>
      </c>
      <c r="I6" s="2">
        <v>4470</v>
      </c>
      <c r="J6" s="2">
        <v>17140</v>
      </c>
    </row>
    <row r="7" spans="1:10" x14ac:dyDescent="0.25">
      <c r="A7" s="1">
        <v>46296</v>
      </c>
      <c r="B7" t="s">
        <v>13</v>
      </c>
      <c r="C7" t="str">
        <f t="shared" si="0"/>
        <v>Bourbon County, KS</v>
      </c>
      <c r="D7">
        <v>2156</v>
      </c>
      <c r="E7" s="2">
        <v>109</v>
      </c>
      <c r="G7">
        <v>6413</v>
      </c>
      <c r="H7" s="2">
        <v>4</v>
      </c>
      <c r="I7" s="2">
        <v>4115</v>
      </c>
      <c r="J7" s="2">
        <v>12797</v>
      </c>
    </row>
    <row r="8" spans="1:10" x14ac:dyDescent="0.25">
      <c r="A8" s="1">
        <v>46296</v>
      </c>
      <c r="B8" t="s">
        <v>14</v>
      </c>
      <c r="C8" t="str">
        <f t="shared" si="0"/>
        <v>Brown County, KS</v>
      </c>
      <c r="D8">
        <v>964</v>
      </c>
      <c r="E8" s="2">
        <v>67</v>
      </c>
      <c r="G8">
        <v>3878</v>
      </c>
      <c r="H8" s="2">
        <v>3</v>
      </c>
      <c r="I8" s="2">
        <v>1720</v>
      </c>
      <c r="J8" s="2">
        <v>6632</v>
      </c>
    </row>
    <row r="9" spans="1:10" x14ac:dyDescent="0.25">
      <c r="A9" s="1">
        <v>46296</v>
      </c>
      <c r="B9" t="s">
        <v>15</v>
      </c>
      <c r="C9" t="str">
        <f t="shared" si="0"/>
        <v>Butler County, KS</v>
      </c>
      <c r="D9">
        <v>7998</v>
      </c>
      <c r="E9" s="2">
        <v>689</v>
      </c>
      <c r="G9">
        <v>27491</v>
      </c>
      <c r="H9" s="2">
        <v>23</v>
      </c>
      <c r="I9" s="2">
        <v>14438</v>
      </c>
      <c r="J9" s="2">
        <v>50639</v>
      </c>
    </row>
    <row r="10" spans="1:10" x14ac:dyDescent="0.25">
      <c r="A10" s="1">
        <v>46296</v>
      </c>
      <c r="B10" t="s">
        <v>16</v>
      </c>
      <c r="C10" t="str">
        <f t="shared" si="0"/>
        <v>Chase County, KS</v>
      </c>
      <c r="D10">
        <v>263</v>
      </c>
      <c r="E10" s="2">
        <v>16</v>
      </c>
      <c r="G10">
        <v>1342</v>
      </c>
      <c r="H10" s="2" t="s">
        <v>11</v>
      </c>
      <c r="I10" s="2">
        <v>255</v>
      </c>
      <c r="J10" s="2">
        <v>1876</v>
      </c>
    </row>
    <row r="11" spans="1:10" x14ac:dyDescent="0.25">
      <c r="A11" s="1">
        <v>46296</v>
      </c>
      <c r="B11" t="s">
        <v>17</v>
      </c>
      <c r="C11" t="str">
        <f t="shared" si="0"/>
        <v>Chautauqua County, KS</v>
      </c>
      <c r="D11">
        <v>186</v>
      </c>
      <c r="E11" s="2">
        <v>15</v>
      </c>
      <c r="G11">
        <v>1697</v>
      </c>
      <c r="H11" s="2">
        <v>2</v>
      </c>
      <c r="I11" s="2">
        <v>408</v>
      </c>
      <c r="J11" s="2">
        <v>2308</v>
      </c>
    </row>
    <row r="12" spans="1:10" x14ac:dyDescent="0.25">
      <c r="A12" s="1">
        <v>46296</v>
      </c>
      <c r="B12" t="s">
        <v>18</v>
      </c>
      <c r="C12" t="str">
        <f t="shared" si="0"/>
        <v>Cherokee County, KS</v>
      </c>
      <c r="D12">
        <v>2808</v>
      </c>
      <c r="E12" s="2">
        <v>146</v>
      </c>
      <c r="G12">
        <v>7760</v>
      </c>
      <c r="H12" s="2">
        <v>6</v>
      </c>
      <c r="I12" s="2">
        <v>5094</v>
      </c>
      <c r="J12" s="2">
        <v>15814</v>
      </c>
    </row>
    <row r="13" spans="1:10" x14ac:dyDescent="0.25">
      <c r="A13" s="1">
        <v>46296</v>
      </c>
      <c r="B13" t="s">
        <v>19</v>
      </c>
      <c r="C13" t="str">
        <f t="shared" si="0"/>
        <v>Cheyenne County, KS</v>
      </c>
      <c r="D13">
        <v>159</v>
      </c>
      <c r="E13" s="2">
        <v>16</v>
      </c>
      <c r="G13">
        <v>1487</v>
      </c>
      <c r="H13" s="2">
        <v>3</v>
      </c>
      <c r="I13" s="2">
        <v>353</v>
      </c>
      <c r="J13" s="2">
        <v>2018</v>
      </c>
    </row>
    <row r="14" spans="1:10" x14ac:dyDescent="0.25">
      <c r="A14" s="1">
        <v>46296</v>
      </c>
      <c r="B14" t="s">
        <v>20</v>
      </c>
      <c r="C14" t="str">
        <f t="shared" si="0"/>
        <v>Clark County, KS</v>
      </c>
      <c r="D14">
        <v>160</v>
      </c>
      <c r="E14" s="2">
        <v>14</v>
      </c>
      <c r="G14">
        <v>1054</v>
      </c>
      <c r="H14" s="2">
        <v>1</v>
      </c>
      <c r="I14" s="2">
        <v>239</v>
      </c>
      <c r="J14" s="2">
        <v>1468</v>
      </c>
    </row>
    <row r="15" spans="1:10" x14ac:dyDescent="0.25">
      <c r="A15" s="1">
        <v>46296</v>
      </c>
      <c r="B15" t="s">
        <v>21</v>
      </c>
      <c r="C15" t="str">
        <f t="shared" si="0"/>
        <v>Clay County, KS</v>
      </c>
      <c r="D15">
        <v>631</v>
      </c>
      <c r="E15" s="2">
        <v>61</v>
      </c>
      <c r="G15">
        <v>4187</v>
      </c>
      <c r="H15" s="2" t="s">
        <v>11</v>
      </c>
      <c r="I15" s="2">
        <v>1206</v>
      </c>
      <c r="J15" s="2">
        <v>6085</v>
      </c>
    </row>
    <row r="16" spans="1:10" x14ac:dyDescent="0.25">
      <c r="A16" s="1">
        <v>46296</v>
      </c>
      <c r="B16" t="s">
        <v>22</v>
      </c>
      <c r="C16" t="str">
        <f t="shared" si="0"/>
        <v>Cloud County, KS</v>
      </c>
      <c r="D16">
        <v>707</v>
      </c>
      <c r="E16" s="2">
        <v>58</v>
      </c>
      <c r="G16">
        <v>3810</v>
      </c>
      <c r="H16" s="2">
        <v>2</v>
      </c>
      <c r="I16" s="2">
        <v>1188</v>
      </c>
      <c r="J16" s="2">
        <v>5765</v>
      </c>
    </row>
    <row r="17" spans="1:10" x14ac:dyDescent="0.25">
      <c r="A17" s="1">
        <v>46296</v>
      </c>
      <c r="B17" t="s">
        <v>39</v>
      </c>
      <c r="C17" t="str">
        <f t="shared" si="0"/>
        <v>Coffey County, KS</v>
      </c>
      <c r="D17">
        <v>737</v>
      </c>
      <c r="E17" s="2">
        <v>69</v>
      </c>
      <c r="G17">
        <v>4042</v>
      </c>
      <c r="H17" s="2">
        <v>4</v>
      </c>
      <c r="I17" s="2">
        <v>1210</v>
      </c>
      <c r="J17" s="2">
        <v>6062</v>
      </c>
    </row>
    <row r="18" spans="1:10" x14ac:dyDescent="0.25">
      <c r="A18" s="1">
        <v>46296</v>
      </c>
      <c r="B18" t="s">
        <v>40</v>
      </c>
      <c r="C18" t="str">
        <f t="shared" si="0"/>
        <v>Comanche County, KS</v>
      </c>
      <c r="D18">
        <v>105</v>
      </c>
      <c r="E18" s="2">
        <v>15</v>
      </c>
      <c r="G18">
        <v>872</v>
      </c>
      <c r="H18" s="2" t="s">
        <v>11</v>
      </c>
      <c r="I18" s="2">
        <v>138</v>
      </c>
      <c r="J18" s="2">
        <v>1130</v>
      </c>
    </row>
    <row r="19" spans="1:10" x14ac:dyDescent="0.25">
      <c r="A19" s="1">
        <v>46296</v>
      </c>
      <c r="B19" t="s">
        <v>41</v>
      </c>
      <c r="C19" t="str">
        <f t="shared" si="0"/>
        <v>Cowley County, KS</v>
      </c>
      <c r="D19">
        <v>3938</v>
      </c>
      <c r="E19" s="2">
        <v>212</v>
      </c>
      <c r="G19">
        <v>10638</v>
      </c>
      <c r="H19" s="2">
        <v>5</v>
      </c>
      <c r="I19" s="2">
        <v>5862</v>
      </c>
      <c r="J19" s="2">
        <v>20655</v>
      </c>
    </row>
    <row r="20" spans="1:10" x14ac:dyDescent="0.25">
      <c r="A20" s="1">
        <v>46296</v>
      </c>
      <c r="B20" t="s">
        <v>42</v>
      </c>
      <c r="C20" t="str">
        <f t="shared" si="0"/>
        <v>Crawford County, KS</v>
      </c>
      <c r="D20">
        <v>6967</v>
      </c>
      <c r="E20" s="2">
        <v>281</v>
      </c>
      <c r="G20">
        <v>10552</v>
      </c>
      <c r="H20" s="2">
        <v>13</v>
      </c>
      <c r="I20" s="2">
        <v>10258</v>
      </c>
      <c r="J20" s="2">
        <v>28071</v>
      </c>
    </row>
    <row r="21" spans="1:10" x14ac:dyDescent="0.25">
      <c r="A21" s="1">
        <v>46296</v>
      </c>
      <c r="B21" t="s">
        <v>43</v>
      </c>
      <c r="C21" t="str">
        <f t="shared" si="0"/>
        <v>Decatur County, KS</v>
      </c>
      <c r="D21">
        <v>194</v>
      </c>
      <c r="E21" s="2">
        <v>22</v>
      </c>
      <c r="G21">
        <v>1475</v>
      </c>
      <c r="H21" s="2" t="s">
        <v>11</v>
      </c>
      <c r="I21" s="2">
        <v>340</v>
      </c>
      <c r="J21" s="2">
        <v>2031</v>
      </c>
    </row>
    <row r="22" spans="1:10" x14ac:dyDescent="0.25">
      <c r="A22" s="1">
        <v>46296</v>
      </c>
      <c r="B22" t="s">
        <v>44</v>
      </c>
      <c r="C22" t="str">
        <f t="shared" si="0"/>
        <v>Dickinson County, KS</v>
      </c>
      <c r="D22">
        <v>1708</v>
      </c>
      <c r="E22" s="2">
        <v>142</v>
      </c>
      <c r="G22">
        <v>8603</v>
      </c>
      <c r="H22" s="2">
        <v>9</v>
      </c>
      <c r="I22" s="2">
        <v>3470</v>
      </c>
      <c r="J22" s="2">
        <v>13932</v>
      </c>
    </row>
    <row r="23" spans="1:10" x14ac:dyDescent="0.25">
      <c r="A23" s="1">
        <v>46296</v>
      </c>
      <c r="B23" t="s">
        <v>45</v>
      </c>
      <c r="C23" t="str">
        <f t="shared" si="0"/>
        <v>Doniphan County, KS</v>
      </c>
      <c r="D23">
        <v>527</v>
      </c>
      <c r="E23" s="2">
        <v>21</v>
      </c>
      <c r="G23">
        <v>3219</v>
      </c>
      <c r="H23" s="2" t="s">
        <v>11</v>
      </c>
      <c r="I23" s="2">
        <v>1277</v>
      </c>
      <c r="J23" s="2">
        <v>5044</v>
      </c>
    </row>
    <row r="24" spans="1:10" x14ac:dyDescent="0.25">
      <c r="A24" s="1">
        <v>46296</v>
      </c>
      <c r="B24" t="s">
        <v>46</v>
      </c>
      <c r="C24" t="str">
        <f t="shared" si="0"/>
        <v>Douglas County, KS</v>
      </c>
      <c r="D24">
        <v>36810</v>
      </c>
      <c r="E24" s="2">
        <v>977</v>
      </c>
      <c r="G24">
        <v>20138</v>
      </c>
      <c r="H24" s="2">
        <v>47</v>
      </c>
      <c r="I24" s="2">
        <v>23013</v>
      </c>
      <c r="J24" s="2">
        <v>80985</v>
      </c>
    </row>
    <row r="25" spans="1:10" x14ac:dyDescent="0.25">
      <c r="A25" s="1">
        <v>46296</v>
      </c>
      <c r="B25" t="s">
        <v>47</v>
      </c>
      <c r="C25" t="str">
        <f t="shared" si="0"/>
        <v>Edwards County, KS</v>
      </c>
      <c r="D25">
        <v>221</v>
      </c>
      <c r="E25" s="2">
        <v>10</v>
      </c>
      <c r="G25">
        <v>1258</v>
      </c>
      <c r="H25" s="2" t="s">
        <v>11</v>
      </c>
      <c r="I25" s="2">
        <v>351</v>
      </c>
      <c r="J25" s="2">
        <v>1840</v>
      </c>
    </row>
    <row r="26" spans="1:10" x14ac:dyDescent="0.25">
      <c r="A26" s="1">
        <v>46296</v>
      </c>
      <c r="B26" t="s">
        <v>48</v>
      </c>
      <c r="C26" t="str">
        <f t="shared" si="0"/>
        <v>Elk County, KS</v>
      </c>
      <c r="D26">
        <v>181</v>
      </c>
      <c r="E26" s="2">
        <v>16</v>
      </c>
      <c r="G26">
        <v>1368</v>
      </c>
      <c r="H26" s="2" t="s">
        <v>11</v>
      </c>
      <c r="I26" s="2">
        <v>324</v>
      </c>
      <c r="J26" s="2">
        <v>1889</v>
      </c>
    </row>
    <row r="27" spans="1:10" x14ac:dyDescent="0.25">
      <c r="A27" s="1">
        <v>46296</v>
      </c>
      <c r="B27" t="s">
        <v>49</v>
      </c>
      <c r="C27" t="str">
        <f t="shared" si="0"/>
        <v>Ellis County, KS</v>
      </c>
      <c r="D27">
        <v>3633</v>
      </c>
      <c r="E27" s="2">
        <v>228</v>
      </c>
      <c r="G27">
        <v>11055</v>
      </c>
      <c r="H27" s="2">
        <v>10</v>
      </c>
      <c r="I27" s="2">
        <v>5694</v>
      </c>
      <c r="J27" s="2">
        <v>20620</v>
      </c>
    </row>
    <row r="28" spans="1:10" x14ac:dyDescent="0.25">
      <c r="A28" s="1">
        <v>46296</v>
      </c>
      <c r="B28" t="s">
        <v>50</v>
      </c>
      <c r="C28" t="str">
        <f t="shared" si="0"/>
        <v>Ellsworth County, KS</v>
      </c>
      <c r="D28">
        <v>589</v>
      </c>
      <c r="E28" s="2">
        <v>25</v>
      </c>
      <c r="G28">
        <v>2393</v>
      </c>
      <c r="H28" s="2">
        <v>2</v>
      </c>
      <c r="I28" s="2">
        <v>833</v>
      </c>
      <c r="J28" s="2">
        <v>3842</v>
      </c>
    </row>
    <row r="29" spans="1:10" x14ac:dyDescent="0.25">
      <c r="A29" s="1">
        <v>46296</v>
      </c>
      <c r="B29" t="s">
        <v>51</v>
      </c>
      <c r="C29" t="str">
        <f t="shared" si="0"/>
        <v>Finney County, KS</v>
      </c>
      <c r="D29">
        <v>4647</v>
      </c>
      <c r="E29" s="2">
        <v>240</v>
      </c>
      <c r="G29">
        <v>8856</v>
      </c>
      <c r="H29" s="2">
        <v>26</v>
      </c>
      <c r="I29" s="2">
        <v>7223</v>
      </c>
      <c r="J29" s="2">
        <v>20992</v>
      </c>
    </row>
    <row r="30" spans="1:10" x14ac:dyDescent="0.25">
      <c r="A30" s="1">
        <v>46296</v>
      </c>
      <c r="B30" t="s">
        <v>52</v>
      </c>
      <c r="C30" t="str">
        <f t="shared" si="0"/>
        <v>Ford County, KS</v>
      </c>
      <c r="D30">
        <v>4096</v>
      </c>
      <c r="E30" s="2">
        <v>208</v>
      </c>
      <c r="G30">
        <v>7000</v>
      </c>
      <c r="H30" s="2">
        <v>28</v>
      </c>
      <c r="I30" s="2">
        <v>5849</v>
      </c>
      <c r="J30" s="2">
        <v>17181</v>
      </c>
    </row>
    <row r="31" spans="1:10" x14ac:dyDescent="0.25">
      <c r="A31" s="1">
        <v>46296</v>
      </c>
      <c r="B31" t="s">
        <v>53</v>
      </c>
      <c r="C31" t="str">
        <f t="shared" si="0"/>
        <v>Franklin County, KS</v>
      </c>
      <c r="D31">
        <v>3378</v>
      </c>
      <c r="E31" s="2">
        <v>254</v>
      </c>
      <c r="G31">
        <v>10603</v>
      </c>
      <c r="H31" s="2">
        <v>7</v>
      </c>
      <c r="I31" s="2">
        <v>5248</v>
      </c>
      <c r="J31" s="2">
        <v>19490</v>
      </c>
    </row>
    <row r="32" spans="1:10" x14ac:dyDescent="0.25">
      <c r="A32" s="1">
        <v>46296</v>
      </c>
      <c r="B32" t="s">
        <v>24</v>
      </c>
      <c r="C32" t="str">
        <f t="shared" si="0"/>
        <v>Geary County, KS</v>
      </c>
      <c r="D32">
        <v>4314</v>
      </c>
      <c r="E32" s="2">
        <v>315</v>
      </c>
      <c r="G32">
        <v>7361</v>
      </c>
      <c r="H32" s="2">
        <v>13</v>
      </c>
      <c r="I32" s="2">
        <v>7195</v>
      </c>
      <c r="J32" s="2">
        <v>19198</v>
      </c>
    </row>
    <row r="33" spans="1:10" x14ac:dyDescent="0.25">
      <c r="A33" s="1">
        <v>46296</v>
      </c>
      <c r="B33" t="s">
        <v>25</v>
      </c>
      <c r="C33" t="str">
        <f t="shared" si="0"/>
        <v>Gove County, KS</v>
      </c>
      <c r="D33">
        <v>159</v>
      </c>
      <c r="E33" s="2">
        <v>5</v>
      </c>
      <c r="G33">
        <v>1383</v>
      </c>
      <c r="H33" s="2">
        <v>1</v>
      </c>
      <c r="I33" s="2">
        <v>349</v>
      </c>
      <c r="J33" s="2">
        <v>1897</v>
      </c>
    </row>
    <row r="34" spans="1:10" x14ac:dyDescent="0.25">
      <c r="A34" s="1">
        <v>46296</v>
      </c>
      <c r="B34" t="s">
        <v>26</v>
      </c>
      <c r="C34" t="str">
        <f t="shared" ref="C34:C65" si="1" xml:space="preserve"> CONCATENATE(B34, " County, KS")</f>
        <v>Graham County, KS</v>
      </c>
      <c r="D34">
        <v>176</v>
      </c>
      <c r="E34" s="2">
        <v>9</v>
      </c>
      <c r="G34">
        <v>1384</v>
      </c>
      <c r="H34" s="2">
        <v>1</v>
      </c>
      <c r="I34" s="2">
        <v>249</v>
      </c>
      <c r="J34" s="2">
        <v>1819</v>
      </c>
    </row>
    <row r="35" spans="1:10" x14ac:dyDescent="0.25">
      <c r="A35" s="1">
        <v>46296</v>
      </c>
      <c r="B35" t="s">
        <v>27</v>
      </c>
      <c r="C35" t="str">
        <f t="shared" si="1"/>
        <v>Grant County, KS</v>
      </c>
      <c r="D35">
        <v>465</v>
      </c>
      <c r="E35" s="2">
        <v>39</v>
      </c>
      <c r="G35">
        <v>2374</v>
      </c>
      <c r="H35" s="2">
        <v>6</v>
      </c>
      <c r="I35" s="2">
        <v>922</v>
      </c>
      <c r="J35" s="2">
        <v>3806</v>
      </c>
    </row>
    <row r="36" spans="1:10" x14ac:dyDescent="0.25">
      <c r="A36" s="1">
        <v>46296</v>
      </c>
      <c r="B36" t="s">
        <v>28</v>
      </c>
      <c r="C36" t="str">
        <f t="shared" si="1"/>
        <v>Gray County, KS</v>
      </c>
      <c r="D36">
        <v>377</v>
      </c>
      <c r="E36" s="2">
        <v>35</v>
      </c>
      <c r="G36">
        <v>2184</v>
      </c>
      <c r="H36" s="2">
        <v>1</v>
      </c>
      <c r="I36" s="2">
        <v>710</v>
      </c>
      <c r="J36" s="2">
        <v>3307</v>
      </c>
    </row>
    <row r="37" spans="1:10" x14ac:dyDescent="0.25">
      <c r="A37" s="1">
        <v>46296</v>
      </c>
      <c r="B37" t="s">
        <v>29</v>
      </c>
      <c r="C37" t="str">
        <f t="shared" si="1"/>
        <v>Greeley County, KS</v>
      </c>
      <c r="D37">
        <v>43</v>
      </c>
      <c r="E37" s="2">
        <v>3</v>
      </c>
      <c r="G37">
        <v>690</v>
      </c>
      <c r="H37" s="2" t="s">
        <v>11</v>
      </c>
      <c r="I37" s="2">
        <v>111</v>
      </c>
      <c r="J37" s="2">
        <v>847</v>
      </c>
    </row>
    <row r="38" spans="1:10" x14ac:dyDescent="0.25">
      <c r="A38" s="1">
        <v>46296</v>
      </c>
      <c r="B38" t="s">
        <v>30</v>
      </c>
      <c r="C38" t="str">
        <f t="shared" si="1"/>
        <v>Greenwood County, KS</v>
      </c>
      <c r="D38">
        <v>483</v>
      </c>
      <c r="E38" s="2">
        <v>36</v>
      </c>
      <c r="G38">
        <v>2843</v>
      </c>
      <c r="H38" s="2">
        <v>2</v>
      </c>
      <c r="I38" s="2">
        <v>1267</v>
      </c>
      <c r="J38" s="2">
        <v>4631</v>
      </c>
    </row>
    <row r="39" spans="1:10" x14ac:dyDescent="0.25">
      <c r="A39" s="1">
        <v>46296</v>
      </c>
      <c r="B39" t="s">
        <v>31</v>
      </c>
      <c r="C39" t="str">
        <f t="shared" si="1"/>
        <v>Hamilton County, KS</v>
      </c>
      <c r="D39">
        <v>122</v>
      </c>
      <c r="E39" s="2">
        <v>12</v>
      </c>
      <c r="G39">
        <v>888</v>
      </c>
      <c r="H39" s="2" t="s">
        <v>11</v>
      </c>
      <c r="I39" s="2">
        <v>290</v>
      </c>
      <c r="J39" s="2">
        <v>1312</v>
      </c>
    </row>
    <row r="40" spans="1:10" x14ac:dyDescent="0.25">
      <c r="A40" s="1">
        <v>46296</v>
      </c>
      <c r="B40" t="s">
        <v>32</v>
      </c>
      <c r="C40" t="str">
        <f t="shared" si="1"/>
        <v>Harper County, KS</v>
      </c>
      <c r="D40">
        <v>458</v>
      </c>
      <c r="E40" s="2">
        <v>36</v>
      </c>
      <c r="G40">
        <v>2581</v>
      </c>
      <c r="H40" s="2">
        <v>4</v>
      </c>
      <c r="I40" s="2">
        <v>788</v>
      </c>
      <c r="J40" s="2">
        <v>3867</v>
      </c>
    </row>
    <row r="41" spans="1:10" x14ac:dyDescent="0.25">
      <c r="A41" s="1">
        <v>46296</v>
      </c>
      <c r="B41" t="s">
        <v>33</v>
      </c>
      <c r="C41" t="str">
        <f t="shared" si="1"/>
        <v>Harvey County, KS</v>
      </c>
      <c r="D41">
        <v>5569</v>
      </c>
      <c r="E41" s="2">
        <v>246</v>
      </c>
      <c r="G41">
        <v>11732</v>
      </c>
      <c r="H41" s="2">
        <v>15</v>
      </c>
      <c r="I41" s="2">
        <v>5682</v>
      </c>
      <c r="J41" s="2">
        <v>23244</v>
      </c>
    </row>
    <row r="42" spans="1:10" x14ac:dyDescent="0.25">
      <c r="A42" s="1">
        <v>46296</v>
      </c>
      <c r="B42" t="s">
        <v>34</v>
      </c>
      <c r="C42" t="str">
        <f t="shared" si="1"/>
        <v>Haskell County, KS</v>
      </c>
      <c r="D42">
        <v>231</v>
      </c>
      <c r="E42" s="2">
        <v>12</v>
      </c>
      <c r="G42">
        <v>1501</v>
      </c>
      <c r="H42" s="2" t="s">
        <v>11</v>
      </c>
      <c r="I42" s="2">
        <v>493</v>
      </c>
      <c r="J42" s="2">
        <v>2237</v>
      </c>
    </row>
    <row r="43" spans="1:10" x14ac:dyDescent="0.25">
      <c r="A43" s="1">
        <v>46296</v>
      </c>
      <c r="B43" t="s">
        <v>35</v>
      </c>
      <c r="C43" t="str">
        <f t="shared" si="1"/>
        <v>Hodgeman County, KS</v>
      </c>
      <c r="D43">
        <v>121</v>
      </c>
      <c r="E43" s="2">
        <v>4</v>
      </c>
      <c r="G43">
        <v>942</v>
      </c>
      <c r="H43" s="2" t="s">
        <v>11</v>
      </c>
      <c r="I43" s="2">
        <v>206</v>
      </c>
      <c r="J43" s="2">
        <v>1273</v>
      </c>
    </row>
    <row r="44" spans="1:10" x14ac:dyDescent="0.25">
      <c r="A44" s="1">
        <v>46296</v>
      </c>
      <c r="B44" t="s">
        <v>36</v>
      </c>
      <c r="C44" t="str">
        <f t="shared" si="1"/>
        <v>Jackson County, KS</v>
      </c>
      <c r="D44">
        <v>1634</v>
      </c>
      <c r="E44" s="2">
        <v>69</v>
      </c>
      <c r="G44">
        <v>5097</v>
      </c>
      <c r="H44" s="2">
        <v>5</v>
      </c>
      <c r="I44" s="2">
        <v>2480</v>
      </c>
      <c r="J44" s="2">
        <v>9285</v>
      </c>
    </row>
    <row r="45" spans="1:10" x14ac:dyDescent="0.25">
      <c r="A45" s="1">
        <v>46296</v>
      </c>
      <c r="B45" t="s">
        <v>37</v>
      </c>
      <c r="C45" t="str">
        <f t="shared" si="1"/>
        <v>Jefferson County, KS</v>
      </c>
      <c r="D45">
        <v>2591</v>
      </c>
      <c r="E45" s="2">
        <v>178</v>
      </c>
      <c r="G45">
        <v>7367</v>
      </c>
      <c r="H45" s="2">
        <v>5</v>
      </c>
      <c r="I45" s="2">
        <v>4073</v>
      </c>
      <c r="J45" s="2">
        <v>14214</v>
      </c>
    </row>
    <row r="46" spans="1:10" x14ac:dyDescent="0.25">
      <c r="A46" s="1">
        <v>46296</v>
      </c>
      <c r="B46" t="s">
        <v>38</v>
      </c>
      <c r="C46" t="str">
        <f t="shared" si="1"/>
        <v>Jewell County, KS</v>
      </c>
      <c r="D46">
        <v>170</v>
      </c>
      <c r="E46" s="2">
        <v>25</v>
      </c>
      <c r="G46">
        <v>1620</v>
      </c>
      <c r="H46" s="2">
        <v>1</v>
      </c>
      <c r="I46" s="2">
        <v>412</v>
      </c>
      <c r="J46" s="2">
        <v>2228</v>
      </c>
    </row>
    <row r="47" spans="1:10" x14ac:dyDescent="0.25">
      <c r="A47" s="1">
        <v>46296</v>
      </c>
      <c r="B47" t="s">
        <v>54</v>
      </c>
      <c r="C47" t="str">
        <f t="shared" si="1"/>
        <v>Johnson County, KS</v>
      </c>
      <c r="D47">
        <v>159036</v>
      </c>
      <c r="E47" s="2">
        <v>5616</v>
      </c>
      <c r="G47">
        <v>187057</v>
      </c>
      <c r="H47" s="2">
        <v>274</v>
      </c>
      <c r="I47" s="2">
        <v>123049</v>
      </c>
      <c r="J47" s="2">
        <v>475032</v>
      </c>
    </row>
    <row r="48" spans="1:10" x14ac:dyDescent="0.25">
      <c r="A48" s="1">
        <v>46296</v>
      </c>
      <c r="B48" t="s">
        <v>55</v>
      </c>
      <c r="C48" t="str">
        <f t="shared" si="1"/>
        <v>Kearny County, KS</v>
      </c>
      <c r="D48">
        <v>249</v>
      </c>
      <c r="E48" s="2">
        <v>14</v>
      </c>
      <c r="G48">
        <v>1418</v>
      </c>
      <c r="H48" s="2">
        <v>2</v>
      </c>
      <c r="I48" s="2">
        <v>519</v>
      </c>
      <c r="J48" s="2">
        <v>2202</v>
      </c>
    </row>
    <row r="49" spans="1:10" x14ac:dyDescent="0.25">
      <c r="A49" s="1">
        <v>46296</v>
      </c>
      <c r="B49" t="s">
        <v>56</v>
      </c>
      <c r="C49" t="str">
        <f t="shared" si="1"/>
        <v>Kingman County, KS</v>
      </c>
      <c r="D49">
        <v>649</v>
      </c>
      <c r="E49" s="2">
        <v>45</v>
      </c>
      <c r="G49">
        <v>3778</v>
      </c>
      <c r="H49" s="2">
        <v>2</v>
      </c>
      <c r="I49" s="2">
        <v>1200</v>
      </c>
      <c r="J49" s="2">
        <v>5674</v>
      </c>
    </row>
    <row r="50" spans="1:10" x14ac:dyDescent="0.25">
      <c r="A50" s="1">
        <v>46296</v>
      </c>
      <c r="B50" t="s">
        <v>57</v>
      </c>
      <c r="C50" t="str">
        <f t="shared" si="1"/>
        <v>Kiowa County, KS</v>
      </c>
      <c r="D50">
        <v>134</v>
      </c>
      <c r="E50" s="2">
        <v>14</v>
      </c>
      <c r="G50">
        <v>1155</v>
      </c>
      <c r="H50" s="2" t="s">
        <v>11</v>
      </c>
      <c r="I50" s="2">
        <v>210</v>
      </c>
      <c r="J50" s="2">
        <v>1513</v>
      </c>
    </row>
    <row r="51" spans="1:10" x14ac:dyDescent="0.25">
      <c r="A51" s="1">
        <v>46296</v>
      </c>
      <c r="B51" t="s">
        <v>58</v>
      </c>
      <c r="C51" t="str">
        <f t="shared" si="1"/>
        <v>Labette County, KS</v>
      </c>
      <c r="D51">
        <v>2662</v>
      </c>
      <c r="E51" s="2">
        <v>120</v>
      </c>
      <c r="G51">
        <v>6387</v>
      </c>
      <c r="H51" s="2">
        <v>6</v>
      </c>
      <c r="I51" s="2">
        <v>4553</v>
      </c>
      <c r="J51" s="2">
        <v>13728</v>
      </c>
    </row>
    <row r="52" spans="1:10" x14ac:dyDescent="0.25">
      <c r="A52" s="1">
        <v>46296</v>
      </c>
      <c r="B52" t="s">
        <v>59</v>
      </c>
      <c r="C52" t="str">
        <f t="shared" si="1"/>
        <v>Lane County, KS</v>
      </c>
      <c r="D52">
        <v>85</v>
      </c>
      <c r="E52" s="2">
        <v>9</v>
      </c>
      <c r="G52">
        <v>855</v>
      </c>
      <c r="H52" s="2" t="s">
        <v>11</v>
      </c>
      <c r="I52" s="2">
        <v>173</v>
      </c>
      <c r="J52" s="2">
        <v>1122</v>
      </c>
    </row>
    <row r="53" spans="1:10" x14ac:dyDescent="0.25">
      <c r="A53" s="1">
        <v>46296</v>
      </c>
      <c r="B53" t="s">
        <v>60</v>
      </c>
      <c r="C53" t="str">
        <f t="shared" si="1"/>
        <v>Leavenworth County, KS</v>
      </c>
      <c r="D53">
        <v>13182</v>
      </c>
      <c r="E53" s="2">
        <v>730</v>
      </c>
      <c r="G53">
        <v>25076</v>
      </c>
      <c r="H53" s="2">
        <v>37</v>
      </c>
      <c r="I53" s="2">
        <v>19559</v>
      </c>
      <c r="J53" s="2">
        <v>58584</v>
      </c>
    </row>
    <row r="54" spans="1:10" x14ac:dyDescent="0.25">
      <c r="A54" s="1">
        <v>46296</v>
      </c>
      <c r="B54" t="s">
        <v>61</v>
      </c>
      <c r="C54" t="str">
        <f t="shared" si="1"/>
        <v>Lincoln County, KS</v>
      </c>
      <c r="D54">
        <v>213</v>
      </c>
      <c r="E54" s="2">
        <v>38</v>
      </c>
      <c r="G54">
        <v>1517</v>
      </c>
      <c r="H54" s="2">
        <v>1</v>
      </c>
      <c r="I54" s="2">
        <v>346</v>
      </c>
      <c r="J54" s="2">
        <v>2115</v>
      </c>
    </row>
    <row r="55" spans="1:10" x14ac:dyDescent="0.25">
      <c r="A55" s="1">
        <v>46296</v>
      </c>
      <c r="B55" t="s">
        <v>62</v>
      </c>
      <c r="C55" t="str">
        <f t="shared" si="1"/>
        <v>Linn County, KS</v>
      </c>
      <c r="D55">
        <v>963</v>
      </c>
      <c r="E55" s="2">
        <v>66</v>
      </c>
      <c r="G55">
        <v>4904</v>
      </c>
      <c r="H55" s="2">
        <v>3</v>
      </c>
      <c r="I55" s="2">
        <v>1937</v>
      </c>
      <c r="J55" s="2">
        <v>7873</v>
      </c>
    </row>
    <row r="56" spans="1:10" x14ac:dyDescent="0.25">
      <c r="A56" s="1">
        <v>46296</v>
      </c>
      <c r="B56" t="s">
        <v>63</v>
      </c>
      <c r="C56" t="str">
        <f t="shared" si="1"/>
        <v>Logan County, KS</v>
      </c>
      <c r="D56">
        <v>132</v>
      </c>
      <c r="E56" s="2">
        <v>10</v>
      </c>
      <c r="G56">
        <v>1415</v>
      </c>
      <c r="H56" s="2">
        <v>1</v>
      </c>
      <c r="I56" s="2">
        <v>361</v>
      </c>
      <c r="J56" s="2">
        <v>1919</v>
      </c>
    </row>
    <row r="57" spans="1:10" x14ac:dyDescent="0.25">
      <c r="A57" s="1">
        <v>46296</v>
      </c>
      <c r="B57" t="s">
        <v>64</v>
      </c>
      <c r="C57" t="str">
        <f t="shared" si="1"/>
        <v>Lyon County, KS</v>
      </c>
      <c r="D57">
        <v>5057</v>
      </c>
      <c r="E57" s="2">
        <v>214</v>
      </c>
      <c r="G57">
        <v>8472</v>
      </c>
      <c r="H57" s="2">
        <v>24</v>
      </c>
      <c r="I57" s="2">
        <v>7016</v>
      </c>
      <c r="J57" s="2">
        <v>20783</v>
      </c>
    </row>
    <row r="58" spans="1:10" x14ac:dyDescent="0.25">
      <c r="A58" s="1">
        <v>46296</v>
      </c>
      <c r="B58" t="s">
        <v>65</v>
      </c>
      <c r="C58" t="str">
        <f t="shared" si="1"/>
        <v>Marion County, KS</v>
      </c>
      <c r="D58">
        <v>1015</v>
      </c>
      <c r="E58" s="2">
        <v>71</v>
      </c>
      <c r="G58">
        <v>5284</v>
      </c>
      <c r="H58" s="2">
        <v>4</v>
      </c>
      <c r="I58" s="2">
        <v>1775</v>
      </c>
      <c r="J58" s="2">
        <v>8149</v>
      </c>
    </row>
    <row r="59" spans="1:10" x14ac:dyDescent="0.25">
      <c r="A59" s="1">
        <v>46296</v>
      </c>
      <c r="B59" t="s">
        <v>66</v>
      </c>
      <c r="C59" t="str">
        <f t="shared" si="1"/>
        <v>Marshall County, KS</v>
      </c>
      <c r="D59">
        <v>1174</v>
      </c>
      <c r="E59" s="2">
        <v>46</v>
      </c>
      <c r="G59">
        <v>4087</v>
      </c>
      <c r="H59" s="2">
        <v>5</v>
      </c>
      <c r="I59" s="2">
        <v>1934</v>
      </c>
      <c r="J59" s="2">
        <v>7246</v>
      </c>
    </row>
    <row r="60" spans="1:10" x14ac:dyDescent="0.25">
      <c r="A60" s="1">
        <v>46296</v>
      </c>
      <c r="B60" t="s">
        <v>67</v>
      </c>
      <c r="C60" t="str">
        <f t="shared" si="1"/>
        <v>McPherson County, KS</v>
      </c>
      <c r="D60">
        <v>2965</v>
      </c>
      <c r="E60" s="2">
        <v>228</v>
      </c>
      <c r="G60">
        <v>11548</v>
      </c>
      <c r="H60" s="2">
        <v>13</v>
      </c>
      <c r="I60" s="2">
        <v>4878</v>
      </c>
      <c r="J60" s="2">
        <v>19632</v>
      </c>
    </row>
    <row r="61" spans="1:10" x14ac:dyDescent="0.25">
      <c r="A61" s="1">
        <v>46296</v>
      </c>
      <c r="B61" t="s">
        <v>68</v>
      </c>
      <c r="C61" t="str">
        <f t="shared" si="1"/>
        <v>Meade County, KS</v>
      </c>
      <c r="D61">
        <v>294</v>
      </c>
      <c r="E61" s="2">
        <v>23</v>
      </c>
      <c r="G61">
        <v>2154</v>
      </c>
      <c r="H61" s="2">
        <v>1</v>
      </c>
      <c r="I61" s="2">
        <v>718</v>
      </c>
      <c r="J61" s="2">
        <v>3190</v>
      </c>
    </row>
    <row r="62" spans="1:10" x14ac:dyDescent="0.25">
      <c r="A62" s="1">
        <v>46296</v>
      </c>
      <c r="B62" t="s">
        <v>69</v>
      </c>
      <c r="C62" t="str">
        <f t="shared" si="1"/>
        <v>Miami County, KS</v>
      </c>
      <c r="D62">
        <v>4593</v>
      </c>
      <c r="E62" s="2">
        <v>314</v>
      </c>
      <c r="G62">
        <v>14432</v>
      </c>
      <c r="H62" s="2">
        <v>11</v>
      </c>
      <c r="I62" s="2">
        <v>7087</v>
      </c>
      <c r="J62" s="2">
        <v>26437</v>
      </c>
    </row>
    <row r="63" spans="1:10" x14ac:dyDescent="0.25">
      <c r="A63" s="1">
        <v>46296</v>
      </c>
      <c r="B63" t="s">
        <v>70</v>
      </c>
      <c r="C63" t="str">
        <f t="shared" si="1"/>
        <v>Mitchell County, KS</v>
      </c>
      <c r="D63">
        <v>415</v>
      </c>
      <c r="E63" s="2">
        <v>21</v>
      </c>
      <c r="G63">
        <v>3053</v>
      </c>
      <c r="H63" s="2">
        <v>1</v>
      </c>
      <c r="I63" s="2">
        <v>723</v>
      </c>
      <c r="J63" s="2">
        <v>4213</v>
      </c>
    </row>
    <row r="64" spans="1:10" x14ac:dyDescent="0.25">
      <c r="A64" s="1">
        <v>46296</v>
      </c>
      <c r="B64" t="s">
        <v>71</v>
      </c>
      <c r="C64" t="str">
        <f t="shared" si="1"/>
        <v>Montgomery County, KS</v>
      </c>
      <c r="D64">
        <v>3733</v>
      </c>
      <c r="E64" s="2">
        <v>236</v>
      </c>
      <c r="G64">
        <v>12018</v>
      </c>
      <c r="H64" s="2">
        <v>2</v>
      </c>
      <c r="I64" s="2">
        <v>5411</v>
      </c>
      <c r="J64" s="2">
        <v>21400</v>
      </c>
    </row>
    <row r="65" spans="1:10" x14ac:dyDescent="0.25">
      <c r="A65" s="1">
        <v>46296</v>
      </c>
      <c r="B65" t="s">
        <v>72</v>
      </c>
      <c r="C65" t="str">
        <f t="shared" si="1"/>
        <v>Morris County, KS</v>
      </c>
      <c r="D65">
        <v>564</v>
      </c>
      <c r="E65" s="2">
        <v>40</v>
      </c>
      <c r="G65">
        <v>2504</v>
      </c>
      <c r="H65" s="2">
        <v>4</v>
      </c>
      <c r="I65" s="2">
        <v>934</v>
      </c>
      <c r="J65" s="2">
        <v>4046</v>
      </c>
    </row>
    <row r="66" spans="1:10" x14ac:dyDescent="0.25">
      <c r="A66" s="1">
        <v>46296</v>
      </c>
      <c r="B66" t="s">
        <v>73</v>
      </c>
      <c r="C66" t="str">
        <f t="shared" ref="C66:C97" si="2" xml:space="preserve"> CONCATENATE(B66, " County, KS")</f>
        <v>Morton County, KS</v>
      </c>
      <c r="D66">
        <v>207</v>
      </c>
      <c r="E66" s="2">
        <v>12</v>
      </c>
      <c r="G66">
        <v>1431</v>
      </c>
      <c r="H66" s="2">
        <v>1</v>
      </c>
      <c r="I66" s="2">
        <v>409</v>
      </c>
      <c r="J66" s="2">
        <v>2060</v>
      </c>
    </row>
    <row r="67" spans="1:10" x14ac:dyDescent="0.25">
      <c r="A67" s="1">
        <v>46296</v>
      </c>
      <c r="B67" t="s">
        <v>74</v>
      </c>
      <c r="C67" t="str">
        <f t="shared" si="2"/>
        <v>Nemaha County, KS</v>
      </c>
      <c r="D67">
        <v>907</v>
      </c>
      <c r="E67" s="2">
        <v>49</v>
      </c>
      <c r="G67">
        <v>5029</v>
      </c>
      <c r="H67" s="2">
        <v>5</v>
      </c>
      <c r="I67" s="2">
        <v>1487</v>
      </c>
      <c r="J67" s="2">
        <v>7477</v>
      </c>
    </row>
    <row r="68" spans="1:10" x14ac:dyDescent="0.25">
      <c r="A68" s="1">
        <v>46296</v>
      </c>
      <c r="B68" t="s">
        <v>75</v>
      </c>
      <c r="C68" t="str">
        <f t="shared" si="2"/>
        <v>Neosho County, KS</v>
      </c>
      <c r="D68">
        <v>1774</v>
      </c>
      <c r="E68" s="2">
        <v>126</v>
      </c>
      <c r="G68">
        <v>5847</v>
      </c>
      <c r="H68" s="2">
        <v>9</v>
      </c>
      <c r="I68" s="2">
        <v>3334</v>
      </c>
      <c r="J68" s="2">
        <v>11090</v>
      </c>
    </row>
    <row r="69" spans="1:10" x14ac:dyDescent="0.25">
      <c r="A69" s="1">
        <v>46296</v>
      </c>
      <c r="B69" t="s">
        <v>76</v>
      </c>
      <c r="C69" t="str">
        <f t="shared" si="2"/>
        <v>Ness County, KS</v>
      </c>
      <c r="D69">
        <v>168</v>
      </c>
      <c r="E69" s="2">
        <v>10</v>
      </c>
      <c r="G69">
        <v>1454</v>
      </c>
      <c r="H69" s="2">
        <v>2</v>
      </c>
      <c r="I69" s="2">
        <v>332</v>
      </c>
      <c r="J69" s="2">
        <v>1966</v>
      </c>
    </row>
    <row r="70" spans="1:10" x14ac:dyDescent="0.25">
      <c r="A70" s="1">
        <v>46296</v>
      </c>
      <c r="B70" t="s">
        <v>77</v>
      </c>
      <c r="C70" t="str">
        <f t="shared" si="2"/>
        <v>Norton County, KS</v>
      </c>
      <c r="D70">
        <v>304</v>
      </c>
      <c r="E70" s="2">
        <v>27</v>
      </c>
      <c r="G70">
        <v>2433</v>
      </c>
      <c r="H70" s="2">
        <v>3</v>
      </c>
      <c r="I70" s="2">
        <v>697</v>
      </c>
      <c r="J70" s="2">
        <v>3464</v>
      </c>
    </row>
    <row r="71" spans="1:10" x14ac:dyDescent="0.25">
      <c r="A71" s="1">
        <v>46296</v>
      </c>
      <c r="B71" t="s">
        <v>78</v>
      </c>
      <c r="C71" t="str">
        <f t="shared" si="2"/>
        <v>Osage County, KS</v>
      </c>
      <c r="D71">
        <v>1835</v>
      </c>
      <c r="E71" s="2">
        <v>133</v>
      </c>
      <c r="G71">
        <v>6791</v>
      </c>
      <c r="H71" s="2">
        <v>1</v>
      </c>
      <c r="I71" s="2">
        <v>3416</v>
      </c>
      <c r="J71" s="2">
        <v>12176</v>
      </c>
    </row>
    <row r="72" spans="1:10" x14ac:dyDescent="0.25">
      <c r="A72" s="1">
        <v>46296</v>
      </c>
      <c r="B72" t="s">
        <v>79</v>
      </c>
      <c r="C72" t="str">
        <f t="shared" si="2"/>
        <v>Osborne County, KS</v>
      </c>
      <c r="D72">
        <v>287</v>
      </c>
      <c r="E72" s="2">
        <v>18</v>
      </c>
      <c r="G72">
        <v>1672</v>
      </c>
      <c r="H72" s="2">
        <v>1</v>
      </c>
      <c r="I72" s="2">
        <v>595</v>
      </c>
      <c r="J72" s="2">
        <v>2573</v>
      </c>
    </row>
    <row r="73" spans="1:10" x14ac:dyDescent="0.25">
      <c r="A73" s="1">
        <v>46296</v>
      </c>
      <c r="B73" t="s">
        <v>80</v>
      </c>
      <c r="C73" t="str">
        <f t="shared" si="2"/>
        <v>Ottawa County, KS</v>
      </c>
      <c r="D73">
        <v>351</v>
      </c>
      <c r="E73" s="2">
        <v>38</v>
      </c>
      <c r="G73">
        <v>2841</v>
      </c>
      <c r="H73" s="2">
        <v>3</v>
      </c>
      <c r="I73" s="2">
        <v>679</v>
      </c>
      <c r="J73" s="2">
        <v>3912</v>
      </c>
    </row>
    <row r="74" spans="1:10" x14ac:dyDescent="0.25">
      <c r="A74" s="1">
        <v>46296</v>
      </c>
      <c r="B74" t="s">
        <v>81</v>
      </c>
      <c r="C74" t="str">
        <f t="shared" si="2"/>
        <v>Pawnee County, KS</v>
      </c>
      <c r="D74">
        <v>460</v>
      </c>
      <c r="E74" s="2">
        <v>32</v>
      </c>
      <c r="G74">
        <v>2363</v>
      </c>
      <c r="H74" s="2">
        <v>3</v>
      </c>
      <c r="I74" s="2">
        <v>726</v>
      </c>
      <c r="J74" s="2">
        <v>3584</v>
      </c>
    </row>
    <row r="75" spans="1:10" x14ac:dyDescent="0.25">
      <c r="A75" s="1">
        <v>46296</v>
      </c>
      <c r="B75" t="s">
        <v>82</v>
      </c>
      <c r="C75" t="str">
        <f t="shared" si="2"/>
        <v>Phillips County, KS</v>
      </c>
      <c r="D75">
        <v>251</v>
      </c>
      <c r="E75" s="2">
        <v>21</v>
      </c>
      <c r="G75">
        <v>2970</v>
      </c>
      <c r="H75" s="2">
        <v>1</v>
      </c>
      <c r="I75" s="2">
        <v>752</v>
      </c>
      <c r="J75" s="2">
        <v>3995</v>
      </c>
    </row>
    <row r="76" spans="1:10" x14ac:dyDescent="0.25">
      <c r="A76" s="1">
        <v>46296</v>
      </c>
      <c r="B76" t="s">
        <v>83</v>
      </c>
      <c r="C76" t="str">
        <f t="shared" si="2"/>
        <v>Pottawatomie County, KS</v>
      </c>
      <c r="D76">
        <v>2689</v>
      </c>
      <c r="E76" s="2">
        <v>214</v>
      </c>
      <c r="G76">
        <v>12243</v>
      </c>
      <c r="H76" s="2">
        <v>12</v>
      </c>
      <c r="I76" s="2">
        <v>4161</v>
      </c>
      <c r="J76" s="2">
        <v>19319</v>
      </c>
    </row>
    <row r="77" spans="1:10" x14ac:dyDescent="0.25">
      <c r="A77" s="1">
        <v>46296</v>
      </c>
      <c r="B77" t="s">
        <v>84</v>
      </c>
      <c r="C77" t="str">
        <f t="shared" si="2"/>
        <v>Pratt County, KS</v>
      </c>
      <c r="D77">
        <v>760</v>
      </c>
      <c r="E77" s="2">
        <v>63</v>
      </c>
      <c r="G77">
        <v>3885</v>
      </c>
      <c r="H77" s="2">
        <v>4</v>
      </c>
      <c r="I77" s="2">
        <v>1009</v>
      </c>
      <c r="J77" s="2">
        <v>5721</v>
      </c>
    </row>
    <row r="78" spans="1:10" x14ac:dyDescent="0.25">
      <c r="A78" s="1">
        <v>46296</v>
      </c>
      <c r="B78" t="s">
        <v>85</v>
      </c>
      <c r="C78" t="str">
        <f t="shared" si="2"/>
        <v>Rawlins County, KS</v>
      </c>
      <c r="D78">
        <v>152</v>
      </c>
      <c r="E78" s="2">
        <v>17</v>
      </c>
      <c r="G78">
        <v>1457</v>
      </c>
      <c r="H78" s="2" t="s">
        <v>11</v>
      </c>
      <c r="I78" s="2">
        <v>331</v>
      </c>
      <c r="J78" s="2">
        <v>1957</v>
      </c>
    </row>
    <row r="79" spans="1:10" x14ac:dyDescent="0.25">
      <c r="A79" s="1">
        <v>46296</v>
      </c>
      <c r="B79" t="s">
        <v>86</v>
      </c>
      <c r="C79" t="str">
        <f t="shared" si="2"/>
        <v>Reno County, KS</v>
      </c>
      <c r="D79">
        <v>7706</v>
      </c>
      <c r="E79" s="2">
        <v>496</v>
      </c>
      <c r="G79">
        <v>21834</v>
      </c>
      <c r="H79" s="2">
        <v>40</v>
      </c>
      <c r="I79" s="2">
        <v>11805</v>
      </c>
      <c r="J79" s="2">
        <v>41881</v>
      </c>
    </row>
    <row r="80" spans="1:10" x14ac:dyDescent="0.25">
      <c r="A80" s="1">
        <v>46296</v>
      </c>
      <c r="B80" t="s">
        <v>87</v>
      </c>
      <c r="C80" t="str">
        <f t="shared" si="2"/>
        <v>Republic County, KS</v>
      </c>
      <c r="D80">
        <v>351</v>
      </c>
      <c r="E80" s="2">
        <v>35</v>
      </c>
      <c r="G80">
        <v>2468</v>
      </c>
      <c r="H80" s="2">
        <v>1</v>
      </c>
      <c r="I80" s="2">
        <v>650</v>
      </c>
      <c r="J80" s="2">
        <v>3505</v>
      </c>
    </row>
    <row r="81" spans="1:10" x14ac:dyDescent="0.25">
      <c r="A81" s="1">
        <v>46296</v>
      </c>
      <c r="B81" t="s">
        <v>88</v>
      </c>
      <c r="C81" t="str">
        <f t="shared" si="2"/>
        <v>Rice County, KS</v>
      </c>
      <c r="D81">
        <v>815</v>
      </c>
      <c r="E81" s="2">
        <v>101</v>
      </c>
      <c r="G81">
        <v>3997</v>
      </c>
      <c r="H81" s="2">
        <v>5</v>
      </c>
      <c r="I81" s="2">
        <v>1678</v>
      </c>
      <c r="J81" s="2">
        <v>6596</v>
      </c>
    </row>
    <row r="82" spans="1:10" x14ac:dyDescent="0.25">
      <c r="A82" s="1">
        <v>46296</v>
      </c>
      <c r="B82" t="s">
        <v>89</v>
      </c>
      <c r="C82" t="str">
        <f t="shared" si="2"/>
        <v>Riley County, KS</v>
      </c>
      <c r="D82">
        <v>11370</v>
      </c>
      <c r="E82" s="2">
        <v>736</v>
      </c>
      <c r="G82">
        <v>16062</v>
      </c>
      <c r="H82" s="2">
        <v>38</v>
      </c>
      <c r="I82" s="2">
        <v>12423</v>
      </c>
      <c r="J82" s="2">
        <v>40629</v>
      </c>
    </row>
    <row r="83" spans="1:10" x14ac:dyDescent="0.25">
      <c r="A83" s="1">
        <v>46296</v>
      </c>
      <c r="B83" t="s">
        <v>90</v>
      </c>
      <c r="C83" t="str">
        <f t="shared" si="2"/>
        <v>Rooks County, KS</v>
      </c>
      <c r="D83">
        <v>309</v>
      </c>
      <c r="E83" s="2">
        <v>25</v>
      </c>
      <c r="G83">
        <v>2622</v>
      </c>
      <c r="H83" s="2">
        <v>2</v>
      </c>
      <c r="I83" s="2">
        <v>631</v>
      </c>
      <c r="J83" s="2">
        <v>3589</v>
      </c>
    </row>
    <row r="84" spans="1:10" x14ac:dyDescent="0.25">
      <c r="A84" s="1">
        <v>46296</v>
      </c>
      <c r="B84" t="s">
        <v>91</v>
      </c>
      <c r="C84" t="str">
        <f t="shared" si="2"/>
        <v>Rush County, KS</v>
      </c>
      <c r="D84">
        <v>209</v>
      </c>
      <c r="E84" s="2">
        <v>16</v>
      </c>
      <c r="G84">
        <v>1535</v>
      </c>
      <c r="H84" s="2" t="s">
        <v>11</v>
      </c>
      <c r="I84" s="2">
        <v>449</v>
      </c>
      <c r="J84" s="2">
        <v>2209</v>
      </c>
    </row>
    <row r="85" spans="1:10" x14ac:dyDescent="0.25">
      <c r="A85" s="1">
        <v>46296</v>
      </c>
      <c r="B85" t="s">
        <v>92</v>
      </c>
      <c r="C85" t="str">
        <f t="shared" si="2"/>
        <v>Russell County, KS</v>
      </c>
      <c r="D85">
        <v>503</v>
      </c>
      <c r="E85" s="2">
        <v>39</v>
      </c>
      <c r="G85">
        <v>3128</v>
      </c>
      <c r="H85" s="2">
        <v>1</v>
      </c>
      <c r="I85" s="2">
        <v>950</v>
      </c>
      <c r="J85" s="2">
        <v>4621</v>
      </c>
    </row>
    <row r="86" spans="1:10" x14ac:dyDescent="0.25">
      <c r="A86" s="1">
        <v>46296</v>
      </c>
      <c r="B86" t="s">
        <v>93</v>
      </c>
      <c r="C86" t="str">
        <f t="shared" si="2"/>
        <v>Saline County, KS</v>
      </c>
      <c r="D86">
        <v>7277</v>
      </c>
      <c r="E86" s="2">
        <v>563</v>
      </c>
      <c r="G86">
        <v>18247</v>
      </c>
      <c r="H86" s="2">
        <v>33</v>
      </c>
      <c r="I86" s="2">
        <v>11671</v>
      </c>
      <c r="J86" s="2">
        <v>37791</v>
      </c>
    </row>
    <row r="87" spans="1:10" x14ac:dyDescent="0.25">
      <c r="A87" s="1">
        <v>46296</v>
      </c>
      <c r="B87" t="s">
        <v>94</v>
      </c>
      <c r="C87" t="str">
        <f t="shared" si="2"/>
        <v>Scott County, KS</v>
      </c>
      <c r="D87">
        <v>271</v>
      </c>
      <c r="E87" s="2">
        <v>30</v>
      </c>
      <c r="G87">
        <v>2392</v>
      </c>
      <c r="H87" s="2">
        <v>1</v>
      </c>
      <c r="I87" s="2">
        <v>800</v>
      </c>
      <c r="J87" s="2">
        <v>3494</v>
      </c>
    </row>
    <row r="88" spans="1:10" x14ac:dyDescent="0.25">
      <c r="A88" s="1">
        <v>46296</v>
      </c>
      <c r="B88" t="s">
        <v>95</v>
      </c>
      <c r="C88" t="str">
        <f t="shared" si="2"/>
        <v>Sedgwick County, KS</v>
      </c>
      <c r="D88">
        <v>90047</v>
      </c>
      <c r="E88" s="2">
        <v>4905</v>
      </c>
      <c r="G88">
        <v>140023</v>
      </c>
      <c r="H88" s="2">
        <v>336</v>
      </c>
      <c r="I88" s="2">
        <v>114518</v>
      </c>
      <c r="J88" s="2">
        <v>349829</v>
      </c>
    </row>
    <row r="89" spans="1:10" x14ac:dyDescent="0.25">
      <c r="A89" s="1">
        <v>46296</v>
      </c>
      <c r="B89" t="s">
        <v>96</v>
      </c>
      <c r="C89" t="str">
        <f t="shared" si="2"/>
        <v>Seward County, KS</v>
      </c>
      <c r="D89">
        <v>2637</v>
      </c>
      <c r="E89" s="2">
        <v>162</v>
      </c>
      <c r="G89">
        <v>4473</v>
      </c>
      <c r="H89" s="2">
        <v>31</v>
      </c>
      <c r="I89" s="2">
        <v>4180</v>
      </c>
      <c r="J89" s="2">
        <v>11483</v>
      </c>
    </row>
    <row r="90" spans="1:10" x14ac:dyDescent="0.25">
      <c r="A90" s="1">
        <v>46296</v>
      </c>
      <c r="B90" t="s">
        <v>97</v>
      </c>
      <c r="C90" t="str">
        <f t="shared" si="2"/>
        <v>Shawnee County, KS</v>
      </c>
      <c r="D90">
        <v>35880</v>
      </c>
      <c r="E90" s="2">
        <v>1310</v>
      </c>
      <c r="G90">
        <v>44198</v>
      </c>
      <c r="H90" s="2">
        <v>76</v>
      </c>
      <c r="I90" s="2">
        <v>36194</v>
      </c>
      <c r="J90" s="2">
        <v>117658</v>
      </c>
    </row>
    <row r="91" spans="1:10" x14ac:dyDescent="0.25">
      <c r="A91" s="1">
        <v>46296</v>
      </c>
      <c r="B91" t="s">
        <v>98</v>
      </c>
      <c r="C91" t="str">
        <f t="shared" si="2"/>
        <v>Sheridan County, KS</v>
      </c>
      <c r="D91">
        <v>134</v>
      </c>
      <c r="E91" s="2">
        <v>3</v>
      </c>
      <c r="G91">
        <v>1384</v>
      </c>
      <c r="H91" s="2" t="s">
        <v>11</v>
      </c>
      <c r="I91" s="2">
        <v>312</v>
      </c>
      <c r="J91" s="2">
        <v>1833</v>
      </c>
    </row>
    <row r="92" spans="1:10" x14ac:dyDescent="0.25">
      <c r="A92" s="1">
        <v>46296</v>
      </c>
      <c r="B92" t="s">
        <v>99</v>
      </c>
      <c r="C92" t="str">
        <f t="shared" si="2"/>
        <v>Sherman County, KS</v>
      </c>
      <c r="D92">
        <v>331</v>
      </c>
      <c r="E92" s="2">
        <v>32</v>
      </c>
      <c r="G92">
        <v>2622</v>
      </c>
      <c r="H92" s="2">
        <v>2</v>
      </c>
      <c r="I92" s="2">
        <v>716</v>
      </c>
      <c r="J92" s="2">
        <v>3703</v>
      </c>
    </row>
    <row r="93" spans="1:10" x14ac:dyDescent="0.25">
      <c r="A93" s="1">
        <v>46296</v>
      </c>
      <c r="B93" t="s">
        <v>100</v>
      </c>
      <c r="C93" t="str">
        <f t="shared" si="2"/>
        <v>Smith County, KS</v>
      </c>
      <c r="D93">
        <v>272</v>
      </c>
      <c r="E93" s="2">
        <v>11</v>
      </c>
      <c r="G93">
        <v>2111</v>
      </c>
      <c r="H93" s="2" t="s">
        <v>11</v>
      </c>
      <c r="I93" s="2">
        <v>455</v>
      </c>
      <c r="J93" s="2">
        <v>2849</v>
      </c>
    </row>
    <row r="94" spans="1:10" x14ac:dyDescent="0.25">
      <c r="A94" s="1">
        <v>46296</v>
      </c>
      <c r="B94" t="s">
        <v>101</v>
      </c>
      <c r="C94" t="str">
        <f t="shared" si="2"/>
        <v>Stafford County, KS</v>
      </c>
      <c r="D94">
        <v>264</v>
      </c>
      <c r="E94" s="2">
        <v>16</v>
      </c>
      <c r="G94">
        <v>1845</v>
      </c>
      <c r="H94" s="2">
        <v>2</v>
      </c>
      <c r="I94" s="2">
        <v>510</v>
      </c>
      <c r="J94" s="2">
        <v>2637</v>
      </c>
    </row>
    <row r="95" spans="1:10" x14ac:dyDescent="0.25">
      <c r="A95" s="1">
        <v>46296</v>
      </c>
      <c r="B95" t="s">
        <v>102</v>
      </c>
      <c r="C95" t="str">
        <f t="shared" si="2"/>
        <v>Stanton County, KS</v>
      </c>
      <c r="D95">
        <v>120</v>
      </c>
      <c r="E95" s="2">
        <v>10</v>
      </c>
      <c r="G95">
        <v>710</v>
      </c>
      <c r="H95" s="2" t="s">
        <v>11</v>
      </c>
      <c r="I95" s="2">
        <v>160</v>
      </c>
      <c r="J95" s="2">
        <v>1000</v>
      </c>
    </row>
    <row r="96" spans="1:10" x14ac:dyDescent="0.25">
      <c r="A96" s="1">
        <v>46296</v>
      </c>
      <c r="B96" t="s">
        <v>103</v>
      </c>
      <c r="C96" t="str">
        <f t="shared" si="2"/>
        <v>Stevens County, KS</v>
      </c>
      <c r="D96">
        <v>302</v>
      </c>
      <c r="E96" s="2">
        <v>36</v>
      </c>
      <c r="G96">
        <v>2398</v>
      </c>
      <c r="H96" s="2">
        <v>3</v>
      </c>
      <c r="I96" s="2">
        <v>626</v>
      </c>
      <c r="J96" s="2">
        <v>3365</v>
      </c>
    </row>
    <row r="97" spans="1:10" x14ac:dyDescent="0.25">
      <c r="A97" s="1">
        <v>46296</v>
      </c>
      <c r="B97" t="s">
        <v>104</v>
      </c>
      <c r="C97" t="str">
        <f t="shared" si="2"/>
        <v>Sumner County, KS</v>
      </c>
      <c r="D97">
        <v>2508</v>
      </c>
      <c r="E97" s="2">
        <v>169</v>
      </c>
      <c r="G97">
        <v>8963</v>
      </c>
      <c r="H97" s="2">
        <v>3</v>
      </c>
      <c r="I97" s="2">
        <v>4043</v>
      </c>
      <c r="J97" s="2">
        <v>15686</v>
      </c>
    </row>
    <row r="98" spans="1:10" x14ac:dyDescent="0.25">
      <c r="A98" s="1">
        <v>46296</v>
      </c>
      <c r="B98" t="s">
        <v>105</v>
      </c>
      <c r="C98" t="str">
        <f t="shared" ref="C98:C107" si="3" xml:space="preserve"> CONCATENATE(B98, " County, KS")</f>
        <v>Thomas County, KS</v>
      </c>
      <c r="D98">
        <v>522</v>
      </c>
      <c r="E98" s="2">
        <v>36</v>
      </c>
      <c r="G98">
        <v>3717</v>
      </c>
      <c r="H98" s="2">
        <v>2</v>
      </c>
      <c r="I98" s="2">
        <v>1179</v>
      </c>
      <c r="J98" s="2">
        <v>5456</v>
      </c>
    </row>
    <row r="99" spans="1:10" x14ac:dyDescent="0.25">
      <c r="A99" s="1">
        <v>46296</v>
      </c>
      <c r="B99" t="s">
        <v>106</v>
      </c>
      <c r="C99" t="str">
        <f t="shared" si="3"/>
        <v>Trego County, KS</v>
      </c>
      <c r="D99">
        <v>257</v>
      </c>
      <c r="E99" s="2">
        <v>11</v>
      </c>
      <c r="G99">
        <v>1452</v>
      </c>
      <c r="H99" s="2">
        <v>1</v>
      </c>
      <c r="I99" s="2">
        <v>367</v>
      </c>
      <c r="J99" s="2">
        <v>2088</v>
      </c>
    </row>
    <row r="100" spans="1:10" x14ac:dyDescent="0.25">
      <c r="A100" s="1">
        <v>46296</v>
      </c>
      <c r="B100" t="s">
        <v>107</v>
      </c>
      <c r="C100" t="str">
        <f t="shared" si="3"/>
        <v>Wabaunsee County, KS</v>
      </c>
      <c r="D100">
        <v>732</v>
      </c>
      <c r="E100" s="2">
        <v>47</v>
      </c>
      <c r="G100">
        <v>3400</v>
      </c>
      <c r="H100" s="2">
        <v>1</v>
      </c>
      <c r="I100" s="2">
        <v>1161</v>
      </c>
      <c r="J100" s="2">
        <v>5341</v>
      </c>
    </row>
    <row r="101" spans="1:10" x14ac:dyDescent="0.25">
      <c r="A101" s="1">
        <v>46296</v>
      </c>
      <c r="B101" t="s">
        <v>108</v>
      </c>
      <c r="C101" t="str">
        <f t="shared" si="3"/>
        <v>Wallace County, KS</v>
      </c>
      <c r="D101">
        <v>51</v>
      </c>
      <c r="E101" s="2">
        <v>5</v>
      </c>
      <c r="G101">
        <v>912</v>
      </c>
      <c r="H101" s="2" t="s">
        <v>11</v>
      </c>
      <c r="I101" s="2">
        <v>200</v>
      </c>
      <c r="J101" s="2">
        <v>1168</v>
      </c>
    </row>
    <row r="102" spans="1:10" x14ac:dyDescent="0.25">
      <c r="A102" s="1">
        <v>46296</v>
      </c>
      <c r="B102" t="s">
        <v>109</v>
      </c>
      <c r="C102" t="str">
        <f t="shared" si="3"/>
        <v>Washington County, KS</v>
      </c>
      <c r="D102">
        <v>232</v>
      </c>
      <c r="E102" s="2">
        <v>22</v>
      </c>
      <c r="G102">
        <v>2697</v>
      </c>
      <c r="H102" s="2">
        <v>1</v>
      </c>
      <c r="I102" s="2">
        <v>326</v>
      </c>
      <c r="J102" s="2">
        <v>3278</v>
      </c>
    </row>
    <row r="103" spans="1:10" x14ac:dyDescent="0.25">
      <c r="A103" s="1">
        <v>46296</v>
      </c>
      <c r="B103" t="s">
        <v>110</v>
      </c>
      <c r="C103" t="str">
        <f t="shared" si="3"/>
        <v>Wichita County, KS</v>
      </c>
      <c r="D103">
        <v>120</v>
      </c>
      <c r="E103" s="2">
        <v>7</v>
      </c>
      <c r="G103">
        <v>843</v>
      </c>
      <c r="H103" s="2">
        <v>2</v>
      </c>
      <c r="I103" s="2">
        <v>266</v>
      </c>
      <c r="J103" s="2">
        <v>1238</v>
      </c>
    </row>
    <row r="104" spans="1:10" x14ac:dyDescent="0.25">
      <c r="A104" s="1">
        <v>46296</v>
      </c>
      <c r="B104" t="s">
        <v>111</v>
      </c>
      <c r="C104" t="str">
        <f t="shared" si="3"/>
        <v>Wilson County, KS</v>
      </c>
      <c r="D104">
        <v>513</v>
      </c>
      <c r="E104" s="2">
        <v>45</v>
      </c>
      <c r="G104">
        <v>3430</v>
      </c>
      <c r="H104" s="2">
        <v>2</v>
      </c>
      <c r="I104" s="2">
        <v>1052</v>
      </c>
      <c r="J104" s="2">
        <v>5042</v>
      </c>
    </row>
    <row r="105" spans="1:10" x14ac:dyDescent="0.25">
      <c r="A105" s="1">
        <v>46296</v>
      </c>
      <c r="B105" t="s">
        <v>112</v>
      </c>
      <c r="C105" t="str">
        <f t="shared" si="3"/>
        <v>Woodson County, KS</v>
      </c>
      <c r="D105">
        <v>219</v>
      </c>
      <c r="E105" s="2">
        <v>27</v>
      </c>
      <c r="G105">
        <v>1498</v>
      </c>
      <c r="H105" s="2" t="s">
        <v>11</v>
      </c>
      <c r="I105" s="2">
        <v>516</v>
      </c>
      <c r="J105" s="2">
        <v>2260</v>
      </c>
    </row>
    <row r="106" spans="1:10" x14ac:dyDescent="0.25">
      <c r="A106" s="1">
        <v>46296</v>
      </c>
      <c r="B106" t="s">
        <v>113</v>
      </c>
      <c r="C106" t="str">
        <f t="shared" si="3"/>
        <v>Wyandotte County, KS</v>
      </c>
      <c r="D106">
        <v>42849</v>
      </c>
      <c r="E106" s="2">
        <v>1020</v>
      </c>
      <c r="G106">
        <v>18530</v>
      </c>
      <c r="H106" s="2">
        <v>107</v>
      </c>
      <c r="I106" s="2">
        <v>32380</v>
      </c>
      <c r="J106" s="2">
        <v>94886</v>
      </c>
    </row>
    <row r="107" spans="1:10" x14ac:dyDescent="0.25">
      <c r="A107" s="1">
        <v>46296</v>
      </c>
      <c r="B107" t="s">
        <v>6</v>
      </c>
      <c r="C107" t="str">
        <f t="shared" si="3"/>
        <v>Grand Total County, KS</v>
      </c>
      <c r="D107">
        <v>521669</v>
      </c>
      <c r="E107" s="2">
        <v>23840</v>
      </c>
      <c r="G107">
        <v>901822</v>
      </c>
      <c r="H107" s="2">
        <v>1398</v>
      </c>
      <c r="I107" s="2">
        <v>578791</v>
      </c>
      <c r="J107" s="2">
        <v>2027520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5174-56E3-4578-8C8C-D18591D03F51}">
  <dimension ref="A1:I6"/>
  <sheetViews>
    <sheetView workbookViewId="0">
      <selection activeCell="I2" sqref="I2:I5"/>
    </sheetView>
  </sheetViews>
  <sheetFormatPr defaultRowHeight="15" x14ac:dyDescent="0.25"/>
  <cols>
    <col min="1" max="1" width="9.42578125" style="2" bestFit="1" customWidth="1"/>
    <col min="2" max="2" width="29.85546875" style="4" bestFit="1" customWidth="1"/>
    <col min="3" max="4" width="11.5703125" style="2" bestFit="1" customWidth="1"/>
    <col min="5" max="5" width="11.42578125" style="2" customWidth="1"/>
    <col min="6" max="6" width="11.5703125" style="2" bestFit="1" customWidth="1"/>
    <col min="7" max="7" width="14" style="2" bestFit="1" customWidth="1"/>
    <col min="8" max="8" width="11.5703125" style="2" bestFit="1" customWidth="1"/>
    <col min="9" max="9" width="13.28515625" style="2" bestFit="1" customWidth="1"/>
    <col min="10" max="16384" width="9.140625" style="2"/>
  </cols>
  <sheetData>
    <row r="1" spans="1:9" x14ac:dyDescent="0.25">
      <c r="A1" s="4" t="s">
        <v>119</v>
      </c>
      <c r="B1" s="4" t="s">
        <v>115</v>
      </c>
      <c r="C1" s="2" t="s">
        <v>1</v>
      </c>
      <c r="D1" s="2" t="s">
        <v>2</v>
      </c>
      <c r="E1" s="2" t="s">
        <v>114</v>
      </c>
      <c r="F1" s="2" t="s">
        <v>3</v>
      </c>
      <c r="G1" s="2" t="s">
        <v>4</v>
      </c>
      <c r="H1" s="2" t="s">
        <v>5</v>
      </c>
      <c r="I1" s="2" t="s">
        <v>288</v>
      </c>
    </row>
    <row r="2" spans="1:9" x14ac:dyDescent="0.25">
      <c r="A2" s="3">
        <v>46296</v>
      </c>
      <c r="B2" s="4" t="s">
        <v>126</v>
      </c>
      <c r="C2" s="5">
        <v>100758</v>
      </c>
      <c r="D2" s="5">
        <v>5376</v>
      </c>
      <c r="E2" s="5"/>
      <c r="F2" s="5">
        <v>247083</v>
      </c>
      <c r="G2" s="5">
        <v>365</v>
      </c>
      <c r="H2" s="5">
        <v>126946</v>
      </c>
      <c r="I2" s="5">
        <v>480528</v>
      </c>
    </row>
    <row r="3" spans="1:9" x14ac:dyDescent="0.25">
      <c r="A3" s="3">
        <v>46296</v>
      </c>
      <c r="B3" s="4" t="s">
        <v>116</v>
      </c>
      <c r="C3" s="5">
        <v>125957</v>
      </c>
      <c r="D3" s="5">
        <v>5231</v>
      </c>
      <c r="E3" s="5"/>
      <c r="F3" s="5">
        <v>207618</v>
      </c>
      <c r="G3" s="5">
        <v>315</v>
      </c>
      <c r="H3" s="5">
        <v>151790</v>
      </c>
      <c r="I3" s="5">
        <v>490911</v>
      </c>
    </row>
    <row r="4" spans="1:9" x14ac:dyDescent="0.25">
      <c r="A4" s="3">
        <v>46296</v>
      </c>
      <c r="B4" s="4" t="s">
        <v>117</v>
      </c>
      <c r="C4" s="5">
        <v>180951</v>
      </c>
      <c r="D4" s="5">
        <v>6703</v>
      </c>
      <c r="E4" s="5"/>
      <c r="F4" s="5">
        <v>223556</v>
      </c>
      <c r="G4" s="5">
        <v>318</v>
      </c>
      <c r="H4" s="5">
        <v>148575</v>
      </c>
      <c r="I4" s="5">
        <v>560103</v>
      </c>
    </row>
    <row r="5" spans="1:9" x14ac:dyDescent="0.25">
      <c r="A5" s="3">
        <v>46296</v>
      </c>
      <c r="B5" s="4" t="s">
        <v>118</v>
      </c>
      <c r="C5" s="5">
        <v>114003</v>
      </c>
      <c r="D5" s="5">
        <v>6530</v>
      </c>
      <c r="E5" s="5"/>
      <c r="F5" s="5">
        <v>223565</v>
      </c>
      <c r="G5" s="5">
        <v>400</v>
      </c>
      <c r="H5" s="5">
        <v>151480</v>
      </c>
      <c r="I5" s="5">
        <v>495978</v>
      </c>
    </row>
    <row r="6" spans="1:9" x14ac:dyDescent="0.25">
      <c r="A6" s="3">
        <v>46296</v>
      </c>
      <c r="B6" s="4" t="s">
        <v>6</v>
      </c>
      <c r="C6" s="5">
        <v>521669</v>
      </c>
      <c r="D6" s="5">
        <v>23840</v>
      </c>
      <c r="E6" s="5"/>
      <c r="F6" s="5">
        <v>901822</v>
      </c>
      <c r="G6" s="5">
        <v>1398</v>
      </c>
      <c r="H6" s="5">
        <v>578791</v>
      </c>
      <c r="I6" s="5">
        <v>2027520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0305-EC33-40B6-BD64-A4D21D5DFCAE}">
  <dimension ref="A1:I127"/>
  <sheetViews>
    <sheetView topLeftCell="A100" workbookViewId="0">
      <selection activeCell="I2" sqref="I2:I126"/>
    </sheetView>
  </sheetViews>
  <sheetFormatPr defaultRowHeight="15" x14ac:dyDescent="0.25"/>
  <cols>
    <col min="1" max="1" width="9.42578125" bestFit="1" customWidth="1"/>
    <col min="2" max="2" width="33.140625" bestFit="1" customWidth="1"/>
    <col min="3" max="4" width="11.42578125" style="2" bestFit="1" customWidth="1"/>
    <col min="5" max="5" width="11.42578125" style="2" customWidth="1"/>
    <col min="6" max="6" width="11.42578125" style="5" bestFit="1" customWidth="1"/>
    <col min="7" max="7" width="13.85546875" style="5" bestFit="1" customWidth="1"/>
    <col min="8" max="9" width="11.42578125" style="5" bestFit="1" customWidth="1"/>
  </cols>
  <sheetData>
    <row r="1" spans="1:9" x14ac:dyDescent="0.25">
      <c r="A1" t="s">
        <v>119</v>
      </c>
      <c r="B1" t="s">
        <v>127</v>
      </c>
      <c r="C1" s="2" t="s">
        <v>1</v>
      </c>
      <c r="D1" s="2" t="s">
        <v>2</v>
      </c>
      <c r="E1" s="2" t="s">
        <v>114</v>
      </c>
      <c r="F1" s="5" t="s">
        <v>3</v>
      </c>
      <c r="G1" s="5" t="s">
        <v>4</v>
      </c>
      <c r="H1" s="5" t="s">
        <v>5</v>
      </c>
      <c r="I1" s="5" t="s">
        <v>288</v>
      </c>
    </row>
    <row r="2" spans="1:9" x14ac:dyDescent="0.25">
      <c r="A2" s="1">
        <v>46296</v>
      </c>
      <c r="B2" t="s">
        <v>128</v>
      </c>
      <c r="C2" s="6">
        <v>3244</v>
      </c>
      <c r="D2" s="5">
        <v>167</v>
      </c>
      <c r="E2" s="6"/>
      <c r="F2" s="6">
        <v>9476</v>
      </c>
      <c r="G2" s="6">
        <v>6</v>
      </c>
      <c r="H2" s="6">
        <v>6005</v>
      </c>
      <c r="I2" s="6">
        <v>18898</v>
      </c>
    </row>
    <row r="3" spans="1:9" x14ac:dyDescent="0.25">
      <c r="A3" s="1">
        <v>46296</v>
      </c>
      <c r="B3" t="s">
        <v>129</v>
      </c>
      <c r="C3" s="6">
        <v>3678</v>
      </c>
      <c r="D3" s="5">
        <v>158</v>
      </c>
      <c r="E3" s="6"/>
      <c r="F3" s="6">
        <v>8078</v>
      </c>
      <c r="G3" s="6">
        <v>8</v>
      </c>
      <c r="H3" s="6">
        <v>5449</v>
      </c>
      <c r="I3" s="6">
        <v>17371</v>
      </c>
    </row>
    <row r="4" spans="1:9" x14ac:dyDescent="0.25">
      <c r="A4" s="1">
        <v>46296</v>
      </c>
      <c r="B4" t="s">
        <v>130</v>
      </c>
      <c r="C4" s="6">
        <v>4146</v>
      </c>
      <c r="D4" s="5">
        <v>182</v>
      </c>
      <c r="E4" s="6"/>
      <c r="F4" s="6">
        <v>5592</v>
      </c>
      <c r="G4" s="6">
        <v>8</v>
      </c>
      <c r="H4" s="6">
        <v>6402</v>
      </c>
      <c r="I4" s="6">
        <v>16330</v>
      </c>
    </row>
    <row r="5" spans="1:9" x14ac:dyDescent="0.25">
      <c r="A5" s="1">
        <v>46296</v>
      </c>
      <c r="B5" t="s">
        <v>131</v>
      </c>
      <c r="C5" s="6">
        <v>3025</v>
      </c>
      <c r="D5" s="5">
        <v>173</v>
      </c>
      <c r="E5" s="6"/>
      <c r="F5" s="6">
        <v>10848</v>
      </c>
      <c r="G5" s="6">
        <v>7</v>
      </c>
      <c r="H5" s="6">
        <v>5890</v>
      </c>
      <c r="I5" s="6">
        <v>19943</v>
      </c>
    </row>
    <row r="6" spans="1:9" x14ac:dyDescent="0.25">
      <c r="A6" s="1">
        <v>46296</v>
      </c>
      <c r="B6" t="s">
        <v>132</v>
      </c>
      <c r="C6" s="6">
        <v>3833</v>
      </c>
      <c r="D6" s="5">
        <v>260</v>
      </c>
      <c r="E6" s="6"/>
      <c r="F6" s="6">
        <v>9025</v>
      </c>
      <c r="G6" s="6">
        <v>10</v>
      </c>
      <c r="H6" s="6">
        <v>5005</v>
      </c>
      <c r="I6" s="6">
        <v>18133</v>
      </c>
    </row>
    <row r="7" spans="1:9" x14ac:dyDescent="0.25">
      <c r="A7" s="1">
        <v>46296</v>
      </c>
      <c r="B7" t="s">
        <v>133</v>
      </c>
      <c r="C7" s="6">
        <v>3083</v>
      </c>
      <c r="D7" s="5">
        <v>213</v>
      </c>
      <c r="E7" s="6"/>
      <c r="F7" s="6">
        <v>9845</v>
      </c>
      <c r="G7" s="6">
        <v>7</v>
      </c>
      <c r="H7" s="6">
        <v>4723</v>
      </c>
      <c r="I7" s="6">
        <v>17871</v>
      </c>
    </row>
    <row r="8" spans="1:9" x14ac:dyDescent="0.25">
      <c r="A8" s="1">
        <v>46296</v>
      </c>
      <c r="B8" t="s">
        <v>134</v>
      </c>
      <c r="C8" s="6">
        <v>3143</v>
      </c>
      <c r="D8" s="5">
        <v>166</v>
      </c>
      <c r="E8" s="6"/>
      <c r="F8" s="6">
        <v>7400</v>
      </c>
      <c r="G8" s="6">
        <v>12</v>
      </c>
      <c r="H8" s="6">
        <v>5383</v>
      </c>
      <c r="I8" s="6">
        <v>16104</v>
      </c>
    </row>
    <row r="9" spans="1:9" x14ac:dyDescent="0.25">
      <c r="A9" s="1">
        <v>46296</v>
      </c>
      <c r="B9" t="s">
        <v>135</v>
      </c>
      <c r="C9" s="6">
        <v>4866</v>
      </c>
      <c r="D9" s="5">
        <v>159</v>
      </c>
      <c r="E9" s="6"/>
      <c r="F9" s="6">
        <v>8300</v>
      </c>
      <c r="G9" s="6">
        <v>11</v>
      </c>
      <c r="H9" s="6">
        <v>4454</v>
      </c>
      <c r="I9" s="6">
        <v>17790</v>
      </c>
    </row>
    <row r="10" spans="1:9" x14ac:dyDescent="0.25">
      <c r="A10" s="1">
        <v>46296</v>
      </c>
      <c r="B10" t="s">
        <v>136</v>
      </c>
      <c r="C10" s="6">
        <v>2498</v>
      </c>
      <c r="D10" s="5">
        <v>187</v>
      </c>
      <c r="E10" s="6"/>
      <c r="F10" s="6">
        <v>9396</v>
      </c>
      <c r="G10" s="6">
        <v>7</v>
      </c>
      <c r="H10" s="6">
        <v>4850</v>
      </c>
      <c r="I10" s="6">
        <v>16938</v>
      </c>
    </row>
    <row r="11" spans="1:9" x14ac:dyDescent="0.25">
      <c r="A11" s="1">
        <v>46296</v>
      </c>
      <c r="B11" t="s">
        <v>137</v>
      </c>
      <c r="C11" s="6">
        <v>7690</v>
      </c>
      <c r="D11" s="5">
        <v>191</v>
      </c>
      <c r="E11" s="6"/>
      <c r="F11" s="6">
        <v>2439</v>
      </c>
      <c r="G11" s="6">
        <v>11</v>
      </c>
      <c r="H11" s="6">
        <v>4388</v>
      </c>
      <c r="I11" s="6">
        <v>14719</v>
      </c>
    </row>
    <row r="12" spans="1:9" x14ac:dyDescent="0.25">
      <c r="A12" s="1">
        <v>46296</v>
      </c>
      <c r="B12" t="s">
        <v>138</v>
      </c>
      <c r="C12" s="6">
        <v>2932</v>
      </c>
      <c r="D12" s="5">
        <v>161</v>
      </c>
      <c r="E12" s="6"/>
      <c r="F12" s="6">
        <v>8366</v>
      </c>
      <c r="G12" s="6">
        <v>1</v>
      </c>
      <c r="H12" s="6">
        <v>4028</v>
      </c>
      <c r="I12" s="6">
        <v>15488</v>
      </c>
    </row>
    <row r="13" spans="1:9" x14ac:dyDescent="0.25">
      <c r="A13" s="1">
        <v>46296</v>
      </c>
      <c r="B13" t="s">
        <v>139</v>
      </c>
      <c r="C13" s="6">
        <v>1996</v>
      </c>
      <c r="D13" s="5">
        <v>196</v>
      </c>
      <c r="E13" s="6"/>
      <c r="F13" s="6">
        <v>10998</v>
      </c>
      <c r="G13" s="6">
        <v>4</v>
      </c>
      <c r="H13" s="6">
        <v>3699</v>
      </c>
      <c r="I13" s="6">
        <v>16893</v>
      </c>
    </row>
    <row r="14" spans="1:9" x14ac:dyDescent="0.25">
      <c r="A14" s="1">
        <v>46296</v>
      </c>
      <c r="B14" t="s">
        <v>140</v>
      </c>
      <c r="C14" s="6">
        <v>1881</v>
      </c>
      <c r="D14" s="5">
        <v>131</v>
      </c>
      <c r="E14" s="6"/>
      <c r="F14" s="6">
        <v>9818</v>
      </c>
      <c r="G14" s="6">
        <v>7</v>
      </c>
      <c r="H14" s="6">
        <v>3585</v>
      </c>
      <c r="I14" s="6">
        <v>15422</v>
      </c>
    </row>
    <row r="15" spans="1:9" x14ac:dyDescent="0.25">
      <c r="A15" s="1">
        <v>46296</v>
      </c>
      <c r="B15" t="s">
        <v>141</v>
      </c>
      <c r="C15" s="6">
        <v>6329</v>
      </c>
      <c r="D15" s="5">
        <v>243</v>
      </c>
      <c r="E15" s="6"/>
      <c r="F15" s="6">
        <v>8804</v>
      </c>
      <c r="G15" s="6">
        <v>10</v>
      </c>
      <c r="H15" s="6">
        <v>4922</v>
      </c>
      <c r="I15" s="6">
        <v>20308</v>
      </c>
    </row>
    <row r="16" spans="1:9" x14ac:dyDescent="0.25">
      <c r="A16" s="1">
        <v>46296</v>
      </c>
      <c r="B16" t="s">
        <v>142</v>
      </c>
      <c r="C16" s="6">
        <v>4020</v>
      </c>
      <c r="D16" s="5">
        <v>192</v>
      </c>
      <c r="E16" s="6"/>
      <c r="F16" s="6">
        <v>4521</v>
      </c>
      <c r="G16" s="6">
        <v>17</v>
      </c>
      <c r="H16" s="6">
        <v>3556</v>
      </c>
      <c r="I16" s="6">
        <v>12306</v>
      </c>
    </row>
    <row r="17" spans="1:9" x14ac:dyDescent="0.25">
      <c r="A17" s="1">
        <v>46296</v>
      </c>
      <c r="B17" t="s">
        <v>143</v>
      </c>
      <c r="C17" s="6">
        <v>6291</v>
      </c>
      <c r="D17" s="5">
        <v>233</v>
      </c>
      <c r="E17" s="6"/>
      <c r="F17" s="6">
        <v>7420</v>
      </c>
      <c r="G17" s="6">
        <v>8</v>
      </c>
      <c r="H17" s="6">
        <v>4501</v>
      </c>
      <c r="I17" s="6">
        <v>18453</v>
      </c>
    </row>
    <row r="18" spans="1:9" x14ac:dyDescent="0.25">
      <c r="A18" s="1">
        <v>46296</v>
      </c>
      <c r="B18" t="s">
        <v>144</v>
      </c>
      <c r="C18" s="6">
        <v>6524</v>
      </c>
      <c r="D18" s="5">
        <v>199</v>
      </c>
      <c r="E18" s="6"/>
      <c r="F18" s="6">
        <v>7329</v>
      </c>
      <c r="G18" s="6">
        <v>11</v>
      </c>
      <c r="H18" s="6">
        <v>4683</v>
      </c>
      <c r="I18" s="6">
        <v>18746</v>
      </c>
    </row>
    <row r="19" spans="1:9" x14ac:dyDescent="0.25">
      <c r="A19" s="1">
        <v>46296</v>
      </c>
      <c r="B19" t="s">
        <v>145</v>
      </c>
      <c r="C19" s="6">
        <v>6358</v>
      </c>
      <c r="D19" s="5">
        <v>202</v>
      </c>
      <c r="E19" s="6"/>
      <c r="F19" s="6">
        <v>6349</v>
      </c>
      <c r="G19" s="6">
        <v>10</v>
      </c>
      <c r="H19" s="6">
        <v>5058</v>
      </c>
      <c r="I19" s="6">
        <v>17977</v>
      </c>
    </row>
    <row r="20" spans="1:9" x14ac:dyDescent="0.25">
      <c r="A20" s="1">
        <v>46296</v>
      </c>
      <c r="B20" t="s">
        <v>146</v>
      </c>
      <c r="C20" s="6">
        <v>8204</v>
      </c>
      <c r="D20" s="5">
        <v>174</v>
      </c>
      <c r="E20" s="6"/>
      <c r="F20" s="6">
        <v>7752</v>
      </c>
      <c r="G20" s="6">
        <v>6</v>
      </c>
      <c r="H20" s="6">
        <v>4597</v>
      </c>
      <c r="I20" s="6">
        <v>20733</v>
      </c>
    </row>
    <row r="21" spans="1:9" x14ac:dyDescent="0.25">
      <c r="A21" s="1">
        <v>46296</v>
      </c>
      <c r="B21" t="s">
        <v>147</v>
      </c>
      <c r="C21" s="6">
        <v>7237</v>
      </c>
      <c r="D21" s="5">
        <v>209</v>
      </c>
      <c r="E21" s="6"/>
      <c r="F21" s="6">
        <v>8904</v>
      </c>
      <c r="G21" s="6">
        <v>8</v>
      </c>
      <c r="H21" s="6">
        <v>4379</v>
      </c>
      <c r="I21" s="6">
        <v>20737</v>
      </c>
    </row>
    <row r="22" spans="1:9" x14ac:dyDescent="0.25">
      <c r="A22" s="1">
        <v>46296</v>
      </c>
      <c r="B22" t="s">
        <v>148</v>
      </c>
      <c r="C22" s="6">
        <v>8298</v>
      </c>
      <c r="D22" s="5">
        <v>210</v>
      </c>
      <c r="E22" s="6"/>
      <c r="F22" s="6">
        <v>6033</v>
      </c>
      <c r="G22" s="6">
        <v>6</v>
      </c>
      <c r="H22" s="6">
        <v>4857</v>
      </c>
      <c r="I22" s="6">
        <v>19404</v>
      </c>
    </row>
    <row r="23" spans="1:9" x14ac:dyDescent="0.25">
      <c r="A23" s="1">
        <v>46296</v>
      </c>
      <c r="B23" t="s">
        <v>149</v>
      </c>
      <c r="C23" s="6">
        <v>6742</v>
      </c>
      <c r="D23" s="5">
        <v>255</v>
      </c>
      <c r="E23" s="6"/>
      <c r="F23" s="6">
        <v>4803</v>
      </c>
      <c r="G23" s="6">
        <v>10</v>
      </c>
      <c r="H23" s="6">
        <v>4863</v>
      </c>
      <c r="I23" s="6">
        <v>16673</v>
      </c>
    </row>
    <row r="24" spans="1:9" x14ac:dyDescent="0.25">
      <c r="A24" s="1">
        <v>46296</v>
      </c>
      <c r="B24" t="s">
        <v>150</v>
      </c>
      <c r="C24" s="6">
        <v>6264</v>
      </c>
      <c r="D24" s="5">
        <v>246</v>
      </c>
      <c r="E24" s="6"/>
      <c r="F24" s="6">
        <v>5124</v>
      </c>
      <c r="G24" s="6">
        <v>10</v>
      </c>
      <c r="H24" s="6">
        <v>4730</v>
      </c>
      <c r="I24" s="6">
        <v>16374</v>
      </c>
    </row>
    <row r="25" spans="1:9" x14ac:dyDescent="0.25">
      <c r="A25" s="1">
        <v>46296</v>
      </c>
      <c r="B25" t="s">
        <v>151</v>
      </c>
      <c r="C25" s="6">
        <v>7209</v>
      </c>
      <c r="D25" s="5">
        <v>223</v>
      </c>
      <c r="E25" s="6"/>
      <c r="F25" s="6">
        <v>4609</v>
      </c>
      <c r="G25" s="6">
        <v>13</v>
      </c>
      <c r="H25" s="6">
        <v>5238</v>
      </c>
      <c r="I25" s="6">
        <v>17292</v>
      </c>
    </row>
    <row r="26" spans="1:9" x14ac:dyDescent="0.25">
      <c r="A26" s="1">
        <v>46296</v>
      </c>
      <c r="B26" t="s">
        <v>152</v>
      </c>
      <c r="C26" s="6">
        <v>8888</v>
      </c>
      <c r="D26" s="5">
        <v>198</v>
      </c>
      <c r="E26" s="6"/>
      <c r="F26" s="6">
        <v>6428</v>
      </c>
      <c r="G26" s="6">
        <v>7</v>
      </c>
      <c r="H26" s="6">
        <v>5042</v>
      </c>
      <c r="I26" s="6">
        <v>20563</v>
      </c>
    </row>
    <row r="27" spans="1:9" x14ac:dyDescent="0.25">
      <c r="A27" s="1">
        <v>46296</v>
      </c>
      <c r="B27" t="s">
        <v>153</v>
      </c>
      <c r="C27" s="6">
        <v>5353</v>
      </c>
      <c r="D27" s="5">
        <v>286</v>
      </c>
      <c r="E27" s="6"/>
      <c r="F27" s="6">
        <v>9898</v>
      </c>
      <c r="G27" s="6">
        <v>12</v>
      </c>
      <c r="H27" s="6">
        <v>5607</v>
      </c>
      <c r="I27" s="6">
        <v>21156</v>
      </c>
    </row>
    <row r="28" spans="1:9" x14ac:dyDescent="0.25">
      <c r="A28" s="1">
        <v>46296</v>
      </c>
      <c r="B28" t="s">
        <v>154</v>
      </c>
      <c r="C28" s="6">
        <v>5574</v>
      </c>
      <c r="D28" s="5">
        <v>210</v>
      </c>
      <c r="E28" s="6"/>
      <c r="F28" s="6">
        <v>10440</v>
      </c>
      <c r="G28" s="6">
        <v>7</v>
      </c>
      <c r="H28" s="6">
        <v>5245</v>
      </c>
      <c r="I28" s="6">
        <v>21476</v>
      </c>
    </row>
    <row r="29" spans="1:9" x14ac:dyDescent="0.25">
      <c r="A29" s="1">
        <v>46296</v>
      </c>
      <c r="B29" t="s">
        <v>155</v>
      </c>
      <c r="C29" s="6">
        <v>5632</v>
      </c>
      <c r="D29" s="5">
        <v>170</v>
      </c>
      <c r="E29" s="6"/>
      <c r="F29" s="6">
        <v>7997</v>
      </c>
      <c r="G29" s="6">
        <v>10</v>
      </c>
      <c r="H29" s="6">
        <v>4369</v>
      </c>
      <c r="I29" s="6">
        <v>18178</v>
      </c>
    </row>
    <row r="30" spans="1:9" x14ac:dyDescent="0.25">
      <c r="A30" s="1">
        <v>46296</v>
      </c>
      <c r="B30" t="s">
        <v>156</v>
      </c>
      <c r="C30" s="6">
        <v>6901</v>
      </c>
      <c r="D30" s="5">
        <v>233</v>
      </c>
      <c r="E30" s="6"/>
      <c r="F30" s="6">
        <v>6051</v>
      </c>
      <c r="G30" s="6">
        <v>14</v>
      </c>
      <c r="H30" s="6">
        <v>4833</v>
      </c>
      <c r="I30" s="6">
        <v>18032</v>
      </c>
    </row>
    <row r="31" spans="1:9" x14ac:dyDescent="0.25">
      <c r="A31" s="1">
        <v>46296</v>
      </c>
      <c r="B31" t="s">
        <v>157</v>
      </c>
      <c r="C31" s="6">
        <v>5451</v>
      </c>
      <c r="D31" s="5">
        <v>179</v>
      </c>
      <c r="E31" s="6"/>
      <c r="F31" s="6">
        <v>6977</v>
      </c>
      <c r="G31" s="6">
        <v>12</v>
      </c>
      <c r="H31" s="6">
        <v>4457</v>
      </c>
      <c r="I31" s="6">
        <v>17076</v>
      </c>
    </row>
    <row r="32" spans="1:9" x14ac:dyDescent="0.25">
      <c r="A32" s="1">
        <v>46296</v>
      </c>
      <c r="B32" t="s">
        <v>158</v>
      </c>
      <c r="C32" s="6">
        <v>6119</v>
      </c>
      <c r="D32" s="5">
        <v>169</v>
      </c>
      <c r="E32" s="6"/>
      <c r="F32" s="6">
        <v>2118</v>
      </c>
      <c r="G32" s="6">
        <v>11</v>
      </c>
      <c r="H32" s="6">
        <v>4521</v>
      </c>
      <c r="I32" s="6">
        <v>12938</v>
      </c>
    </row>
    <row r="33" spans="1:9" x14ac:dyDescent="0.25">
      <c r="A33" s="1">
        <v>46296</v>
      </c>
      <c r="B33" t="s">
        <v>159</v>
      </c>
      <c r="C33" s="6">
        <v>4220</v>
      </c>
      <c r="D33" s="5">
        <v>83</v>
      </c>
      <c r="E33" s="6"/>
      <c r="F33" s="6">
        <v>1110</v>
      </c>
      <c r="G33" s="6">
        <v>19</v>
      </c>
      <c r="H33" s="6">
        <v>3728</v>
      </c>
      <c r="I33" s="6">
        <v>9160</v>
      </c>
    </row>
    <row r="34" spans="1:9" x14ac:dyDescent="0.25">
      <c r="A34" s="1">
        <v>46296</v>
      </c>
      <c r="B34" t="s">
        <v>160</v>
      </c>
      <c r="C34" s="6">
        <v>5385</v>
      </c>
      <c r="D34" s="5">
        <v>237</v>
      </c>
      <c r="E34" s="6"/>
      <c r="F34" s="6">
        <v>4972</v>
      </c>
      <c r="G34" s="6">
        <v>10</v>
      </c>
      <c r="H34" s="6">
        <v>5477</v>
      </c>
      <c r="I34" s="6">
        <v>16081</v>
      </c>
    </row>
    <row r="35" spans="1:9" x14ac:dyDescent="0.25">
      <c r="A35" s="1">
        <v>46296</v>
      </c>
      <c r="B35" t="s">
        <v>161</v>
      </c>
      <c r="C35" s="6">
        <v>5948</v>
      </c>
      <c r="D35" s="5">
        <v>102</v>
      </c>
      <c r="E35" s="6"/>
      <c r="F35" s="6">
        <v>1145</v>
      </c>
      <c r="G35" s="6">
        <v>18</v>
      </c>
      <c r="H35" s="6">
        <v>4129</v>
      </c>
      <c r="I35" s="6">
        <v>11342</v>
      </c>
    </row>
    <row r="36" spans="1:9" x14ac:dyDescent="0.25">
      <c r="A36" s="1">
        <v>46296</v>
      </c>
      <c r="B36" t="s">
        <v>162</v>
      </c>
      <c r="C36" s="6">
        <v>7176</v>
      </c>
      <c r="D36" s="5">
        <v>128</v>
      </c>
      <c r="E36" s="6"/>
      <c r="F36" s="6">
        <v>1374</v>
      </c>
      <c r="G36" s="6">
        <v>22</v>
      </c>
      <c r="H36" s="6">
        <v>4557</v>
      </c>
      <c r="I36" s="6">
        <v>13257</v>
      </c>
    </row>
    <row r="37" spans="1:9" x14ac:dyDescent="0.25">
      <c r="A37" s="1">
        <v>46296</v>
      </c>
      <c r="B37" t="s">
        <v>163</v>
      </c>
      <c r="C37" s="6">
        <v>7804</v>
      </c>
      <c r="D37" s="5">
        <v>159</v>
      </c>
      <c r="E37" s="6"/>
      <c r="F37" s="6">
        <v>4497</v>
      </c>
      <c r="G37" s="6">
        <v>14</v>
      </c>
      <c r="H37" s="6">
        <v>4844</v>
      </c>
      <c r="I37" s="6">
        <v>17318</v>
      </c>
    </row>
    <row r="38" spans="1:9" x14ac:dyDescent="0.25">
      <c r="A38" s="1">
        <v>46296</v>
      </c>
      <c r="B38" t="s">
        <v>164</v>
      </c>
      <c r="C38" s="6">
        <v>5709</v>
      </c>
      <c r="D38" s="5">
        <v>133</v>
      </c>
      <c r="E38" s="6"/>
      <c r="F38" s="6">
        <v>2762</v>
      </c>
      <c r="G38" s="6">
        <v>13</v>
      </c>
      <c r="H38" s="6">
        <v>4746</v>
      </c>
      <c r="I38" s="6">
        <v>13363</v>
      </c>
    </row>
    <row r="39" spans="1:9" x14ac:dyDescent="0.25">
      <c r="A39" s="1">
        <v>46296</v>
      </c>
      <c r="B39" t="s">
        <v>165</v>
      </c>
      <c r="C39" s="6">
        <v>4472</v>
      </c>
      <c r="D39" s="5">
        <v>204</v>
      </c>
      <c r="E39" s="6"/>
      <c r="F39" s="6">
        <v>9229</v>
      </c>
      <c r="G39" s="6">
        <v>10</v>
      </c>
      <c r="H39" s="6">
        <v>5772</v>
      </c>
      <c r="I39" s="6">
        <v>19687</v>
      </c>
    </row>
    <row r="40" spans="1:9" x14ac:dyDescent="0.25">
      <c r="A40" s="1">
        <v>46296</v>
      </c>
      <c r="B40" t="s">
        <v>166</v>
      </c>
      <c r="C40" s="6">
        <v>5451</v>
      </c>
      <c r="D40" s="5">
        <v>214</v>
      </c>
      <c r="E40" s="6"/>
      <c r="F40" s="6">
        <v>7625</v>
      </c>
      <c r="G40" s="6">
        <v>6</v>
      </c>
      <c r="H40" s="6">
        <v>4778</v>
      </c>
      <c r="I40" s="6">
        <v>18074</v>
      </c>
    </row>
    <row r="41" spans="1:9" x14ac:dyDescent="0.25">
      <c r="A41" s="1">
        <v>46296</v>
      </c>
      <c r="B41" t="s">
        <v>167</v>
      </c>
      <c r="C41" s="6">
        <v>4052</v>
      </c>
      <c r="D41" s="5">
        <v>217</v>
      </c>
      <c r="E41" s="6"/>
      <c r="F41" s="6">
        <v>6305</v>
      </c>
      <c r="G41" s="6">
        <v>15</v>
      </c>
      <c r="H41" s="6">
        <v>5991</v>
      </c>
      <c r="I41" s="6">
        <v>16580</v>
      </c>
    </row>
    <row r="42" spans="1:9" x14ac:dyDescent="0.25">
      <c r="A42" s="1">
        <v>46296</v>
      </c>
      <c r="B42" t="s">
        <v>168</v>
      </c>
      <c r="C42" s="6">
        <v>2984</v>
      </c>
      <c r="D42" s="5">
        <v>189</v>
      </c>
      <c r="E42" s="6"/>
      <c r="F42" s="6">
        <v>4569</v>
      </c>
      <c r="G42" s="6">
        <v>8</v>
      </c>
      <c r="H42" s="6">
        <v>5186</v>
      </c>
      <c r="I42" s="6">
        <v>12936</v>
      </c>
    </row>
    <row r="43" spans="1:9" x14ac:dyDescent="0.25">
      <c r="A43" s="1">
        <v>46296</v>
      </c>
      <c r="B43" t="s">
        <v>169</v>
      </c>
      <c r="C43" s="6">
        <v>4147</v>
      </c>
      <c r="D43" s="5">
        <v>246</v>
      </c>
      <c r="E43" s="6"/>
      <c r="F43" s="6">
        <v>8306</v>
      </c>
      <c r="G43" s="6">
        <v>7</v>
      </c>
      <c r="H43" s="6">
        <v>5199</v>
      </c>
      <c r="I43" s="6">
        <v>17905</v>
      </c>
    </row>
    <row r="44" spans="1:9" x14ac:dyDescent="0.25">
      <c r="A44" s="1">
        <v>46296</v>
      </c>
      <c r="B44" t="s">
        <v>170</v>
      </c>
      <c r="C44" s="6">
        <v>3840</v>
      </c>
      <c r="D44" s="5">
        <v>265</v>
      </c>
      <c r="E44" s="6"/>
      <c r="F44" s="6">
        <v>7353</v>
      </c>
      <c r="G44" s="6">
        <v>8</v>
      </c>
      <c r="H44" s="6">
        <v>4660</v>
      </c>
      <c r="I44" s="6">
        <v>16126</v>
      </c>
    </row>
    <row r="45" spans="1:9" x14ac:dyDescent="0.25">
      <c r="A45" s="1">
        <v>46296</v>
      </c>
      <c r="B45" t="s">
        <v>171</v>
      </c>
      <c r="C45" s="6">
        <v>8581</v>
      </c>
      <c r="D45" s="5">
        <v>199</v>
      </c>
      <c r="E45" s="6"/>
      <c r="F45" s="6">
        <v>3667</v>
      </c>
      <c r="G45" s="6">
        <v>11</v>
      </c>
      <c r="H45" s="6">
        <v>4808</v>
      </c>
      <c r="I45" s="6">
        <v>17266</v>
      </c>
    </row>
    <row r="46" spans="1:9" x14ac:dyDescent="0.25">
      <c r="A46" s="1">
        <v>46296</v>
      </c>
      <c r="B46" t="s">
        <v>172</v>
      </c>
      <c r="C46" s="6">
        <v>8457</v>
      </c>
      <c r="D46" s="5">
        <v>195</v>
      </c>
      <c r="E46" s="6"/>
      <c r="F46" s="6">
        <v>4755</v>
      </c>
      <c r="G46" s="6">
        <v>8</v>
      </c>
      <c r="H46" s="6">
        <v>5291</v>
      </c>
      <c r="I46" s="6">
        <v>18706</v>
      </c>
    </row>
    <row r="47" spans="1:9" x14ac:dyDescent="0.25">
      <c r="A47" s="1">
        <v>46296</v>
      </c>
      <c r="B47" t="s">
        <v>173</v>
      </c>
      <c r="C47" s="6">
        <v>6788</v>
      </c>
      <c r="D47" s="5">
        <v>132</v>
      </c>
      <c r="E47" s="6"/>
      <c r="F47" s="6">
        <v>1539</v>
      </c>
      <c r="G47" s="6">
        <v>9</v>
      </c>
      <c r="H47" s="6">
        <v>3318</v>
      </c>
      <c r="I47" s="6">
        <v>11786</v>
      </c>
    </row>
    <row r="48" spans="1:9" x14ac:dyDescent="0.25">
      <c r="A48" s="1">
        <v>46296</v>
      </c>
      <c r="B48" t="s">
        <v>174</v>
      </c>
      <c r="C48" s="6">
        <v>3535</v>
      </c>
      <c r="D48" s="5">
        <v>196</v>
      </c>
      <c r="E48" s="6"/>
      <c r="F48" s="6">
        <v>8964</v>
      </c>
      <c r="G48" s="6">
        <v>7</v>
      </c>
      <c r="H48" s="6">
        <v>5112</v>
      </c>
      <c r="I48" s="6">
        <v>17814</v>
      </c>
    </row>
    <row r="49" spans="1:9" x14ac:dyDescent="0.25">
      <c r="A49" s="1">
        <v>46296</v>
      </c>
      <c r="B49" t="s">
        <v>175</v>
      </c>
      <c r="C49" s="6">
        <v>5767</v>
      </c>
      <c r="D49" s="5">
        <v>161</v>
      </c>
      <c r="E49" s="6"/>
      <c r="F49" s="6">
        <v>7329</v>
      </c>
      <c r="G49" s="6">
        <v>13</v>
      </c>
      <c r="H49" s="6">
        <v>4520</v>
      </c>
      <c r="I49" s="6">
        <v>17790</v>
      </c>
    </row>
    <row r="50" spans="1:9" x14ac:dyDescent="0.25">
      <c r="A50" s="1">
        <v>46296</v>
      </c>
      <c r="B50" t="s">
        <v>176</v>
      </c>
      <c r="C50" s="6">
        <v>5693</v>
      </c>
      <c r="D50" s="5">
        <v>208</v>
      </c>
      <c r="E50" s="6"/>
      <c r="F50" s="6">
        <v>7174</v>
      </c>
      <c r="G50" s="6">
        <v>17</v>
      </c>
      <c r="H50" s="6">
        <v>4712</v>
      </c>
      <c r="I50" s="6">
        <v>17804</v>
      </c>
    </row>
    <row r="51" spans="1:9" x14ac:dyDescent="0.25">
      <c r="A51" s="1">
        <v>46296</v>
      </c>
      <c r="B51" t="s">
        <v>177</v>
      </c>
      <c r="C51" s="6">
        <v>3682</v>
      </c>
      <c r="D51" s="5">
        <v>149</v>
      </c>
      <c r="E51" s="6"/>
      <c r="F51" s="6">
        <v>8674</v>
      </c>
      <c r="G51" s="6">
        <v>7</v>
      </c>
      <c r="H51" s="6">
        <v>4846</v>
      </c>
      <c r="I51" s="6">
        <v>17358</v>
      </c>
    </row>
    <row r="52" spans="1:9" x14ac:dyDescent="0.25">
      <c r="A52" s="1">
        <v>46296</v>
      </c>
      <c r="B52" t="s">
        <v>178</v>
      </c>
      <c r="C52" s="6">
        <v>2992</v>
      </c>
      <c r="D52" s="5">
        <v>220</v>
      </c>
      <c r="E52" s="6"/>
      <c r="F52" s="6">
        <v>9881</v>
      </c>
      <c r="G52" s="6">
        <v>9</v>
      </c>
      <c r="H52" s="6">
        <v>4185</v>
      </c>
      <c r="I52" s="6">
        <v>17287</v>
      </c>
    </row>
    <row r="53" spans="1:9" x14ac:dyDescent="0.25">
      <c r="A53" s="1">
        <v>46296</v>
      </c>
      <c r="B53" t="s">
        <v>179</v>
      </c>
      <c r="C53" s="6">
        <v>4828</v>
      </c>
      <c r="D53" s="5">
        <v>160</v>
      </c>
      <c r="E53" s="6"/>
      <c r="F53" s="6">
        <v>8373</v>
      </c>
      <c r="G53" s="6">
        <v>5</v>
      </c>
      <c r="H53" s="6">
        <v>4695</v>
      </c>
      <c r="I53" s="6">
        <v>18061</v>
      </c>
    </row>
    <row r="54" spans="1:9" x14ac:dyDescent="0.25">
      <c r="A54" s="1">
        <v>46296</v>
      </c>
      <c r="B54" t="s">
        <v>180</v>
      </c>
      <c r="C54" s="6">
        <v>5199</v>
      </c>
      <c r="D54" s="5">
        <v>168</v>
      </c>
      <c r="E54" s="6"/>
      <c r="F54" s="6">
        <v>5747</v>
      </c>
      <c r="G54" s="6">
        <v>6</v>
      </c>
      <c r="H54" s="6">
        <v>4615</v>
      </c>
      <c r="I54" s="6">
        <v>15735</v>
      </c>
    </row>
    <row r="55" spans="1:9" x14ac:dyDescent="0.25">
      <c r="A55" s="1">
        <v>46296</v>
      </c>
      <c r="B55" t="s">
        <v>181</v>
      </c>
      <c r="C55" s="6">
        <v>3150</v>
      </c>
      <c r="D55" s="5">
        <v>218</v>
      </c>
      <c r="E55" s="6"/>
      <c r="F55" s="6">
        <v>8650</v>
      </c>
      <c r="G55" s="6">
        <v>4</v>
      </c>
      <c r="H55" s="6">
        <v>4871</v>
      </c>
      <c r="I55" s="6">
        <v>16893</v>
      </c>
    </row>
    <row r="56" spans="1:9" x14ac:dyDescent="0.25">
      <c r="A56" s="1">
        <v>46296</v>
      </c>
      <c r="B56" t="s">
        <v>182</v>
      </c>
      <c r="C56" s="6">
        <v>5308</v>
      </c>
      <c r="D56" s="5">
        <v>189</v>
      </c>
      <c r="E56" s="6"/>
      <c r="F56" s="6">
        <v>3904</v>
      </c>
      <c r="G56" s="6">
        <v>15</v>
      </c>
      <c r="H56" s="6">
        <v>4695</v>
      </c>
      <c r="I56" s="6">
        <v>14111</v>
      </c>
    </row>
    <row r="57" spans="1:9" x14ac:dyDescent="0.25">
      <c r="A57" s="1">
        <v>46296</v>
      </c>
      <c r="B57" t="s">
        <v>183</v>
      </c>
      <c r="C57" s="6">
        <v>5233</v>
      </c>
      <c r="D57" s="5">
        <v>190</v>
      </c>
      <c r="E57" s="6"/>
      <c r="F57" s="6">
        <v>5677</v>
      </c>
      <c r="G57" s="6">
        <v>10</v>
      </c>
      <c r="H57" s="6">
        <v>5128</v>
      </c>
      <c r="I57" s="6">
        <v>16238</v>
      </c>
    </row>
    <row r="58" spans="1:9" x14ac:dyDescent="0.25">
      <c r="A58" s="1">
        <v>46296</v>
      </c>
      <c r="B58" t="s">
        <v>184</v>
      </c>
      <c r="C58" s="6">
        <v>4262</v>
      </c>
      <c r="D58" s="5">
        <v>154</v>
      </c>
      <c r="E58" s="6"/>
      <c r="F58" s="6">
        <v>3364</v>
      </c>
      <c r="G58" s="6">
        <v>14</v>
      </c>
      <c r="H58" s="6">
        <v>4458</v>
      </c>
      <c r="I58" s="6">
        <v>12252</v>
      </c>
    </row>
    <row r="59" spans="1:9" x14ac:dyDescent="0.25">
      <c r="A59" s="1">
        <v>46296</v>
      </c>
      <c r="B59" t="s">
        <v>185</v>
      </c>
      <c r="C59" s="6">
        <v>5140</v>
      </c>
      <c r="D59" s="5">
        <v>154</v>
      </c>
      <c r="E59" s="6"/>
      <c r="F59" s="6">
        <v>3116</v>
      </c>
      <c r="G59" s="6">
        <v>15</v>
      </c>
      <c r="H59" s="6">
        <v>4673</v>
      </c>
      <c r="I59" s="6">
        <v>13098</v>
      </c>
    </row>
    <row r="60" spans="1:9" x14ac:dyDescent="0.25">
      <c r="A60" s="1">
        <v>46296</v>
      </c>
      <c r="B60" t="s">
        <v>186</v>
      </c>
      <c r="C60" s="6">
        <v>2999</v>
      </c>
      <c r="D60" s="5">
        <v>216</v>
      </c>
      <c r="E60" s="6"/>
      <c r="F60" s="6">
        <v>9283</v>
      </c>
      <c r="G60" s="6">
        <v>4</v>
      </c>
      <c r="H60" s="6">
        <v>4647</v>
      </c>
      <c r="I60" s="6">
        <v>17149</v>
      </c>
    </row>
    <row r="61" spans="1:9" x14ac:dyDescent="0.25">
      <c r="A61" s="1">
        <v>46296</v>
      </c>
      <c r="B61" t="s">
        <v>187</v>
      </c>
      <c r="C61" s="6">
        <v>3821</v>
      </c>
      <c r="D61" s="5">
        <v>168</v>
      </c>
      <c r="E61" s="6"/>
      <c r="F61" s="6">
        <v>5156</v>
      </c>
      <c r="G61" s="6">
        <v>17</v>
      </c>
      <c r="H61" s="6">
        <v>5082</v>
      </c>
      <c r="I61" s="6">
        <v>14244</v>
      </c>
    </row>
    <row r="62" spans="1:9" x14ac:dyDescent="0.25">
      <c r="A62" s="1">
        <v>46296</v>
      </c>
      <c r="B62" t="s">
        <v>188</v>
      </c>
      <c r="C62" s="6">
        <v>2594</v>
      </c>
      <c r="D62" s="5">
        <v>158</v>
      </c>
      <c r="E62" s="6"/>
      <c r="F62" s="6">
        <v>9636</v>
      </c>
      <c r="G62" s="6">
        <v>13</v>
      </c>
      <c r="H62" s="6">
        <v>3851</v>
      </c>
      <c r="I62" s="6">
        <v>16252</v>
      </c>
    </row>
    <row r="63" spans="1:9" x14ac:dyDescent="0.25">
      <c r="A63" s="1">
        <v>46296</v>
      </c>
      <c r="B63" t="s">
        <v>189</v>
      </c>
      <c r="C63" s="6">
        <v>2196</v>
      </c>
      <c r="D63" s="5">
        <v>138</v>
      </c>
      <c r="E63" s="6"/>
      <c r="F63" s="6">
        <v>10510</v>
      </c>
      <c r="G63" s="6">
        <v>8</v>
      </c>
      <c r="H63" s="6">
        <v>3743</v>
      </c>
      <c r="I63" s="6">
        <v>16595</v>
      </c>
    </row>
    <row r="64" spans="1:9" x14ac:dyDescent="0.25">
      <c r="A64" s="1">
        <v>46296</v>
      </c>
      <c r="B64" t="s">
        <v>190</v>
      </c>
      <c r="C64" s="6">
        <v>2805</v>
      </c>
      <c r="D64" s="5">
        <v>87</v>
      </c>
      <c r="E64" s="6"/>
      <c r="F64" s="6">
        <v>8254</v>
      </c>
      <c r="G64" s="6">
        <v>3</v>
      </c>
      <c r="H64" s="6">
        <v>5086</v>
      </c>
      <c r="I64" s="6">
        <v>16235</v>
      </c>
    </row>
    <row r="65" spans="1:9" x14ac:dyDescent="0.25">
      <c r="A65" s="1">
        <v>46296</v>
      </c>
      <c r="B65" t="s">
        <v>191</v>
      </c>
      <c r="C65" s="6">
        <v>1836</v>
      </c>
      <c r="D65" s="5">
        <v>177</v>
      </c>
      <c r="E65" s="6"/>
      <c r="F65" s="6">
        <v>9063</v>
      </c>
      <c r="G65" s="6">
        <v>4</v>
      </c>
      <c r="H65" s="6">
        <v>3141</v>
      </c>
      <c r="I65" s="6">
        <v>14221</v>
      </c>
    </row>
    <row r="66" spans="1:9" x14ac:dyDescent="0.25">
      <c r="A66" s="1">
        <v>46296</v>
      </c>
      <c r="B66" t="s">
        <v>192</v>
      </c>
      <c r="C66" s="6">
        <v>2978</v>
      </c>
      <c r="D66" s="5">
        <v>207</v>
      </c>
      <c r="E66" s="6"/>
      <c r="F66" s="6">
        <v>4931</v>
      </c>
      <c r="G66" s="6">
        <v>8</v>
      </c>
      <c r="H66" s="6">
        <v>4953</v>
      </c>
      <c r="I66" s="6">
        <v>13077</v>
      </c>
    </row>
    <row r="67" spans="1:9" x14ac:dyDescent="0.25">
      <c r="A67" s="1">
        <v>46296</v>
      </c>
      <c r="B67" t="s">
        <v>193</v>
      </c>
      <c r="C67" s="6">
        <v>3719</v>
      </c>
      <c r="D67" s="5">
        <v>236</v>
      </c>
      <c r="E67" s="6"/>
      <c r="F67" s="6">
        <v>3277</v>
      </c>
      <c r="G67" s="6">
        <v>16</v>
      </c>
      <c r="H67" s="6">
        <v>3607</v>
      </c>
      <c r="I67" s="6">
        <v>10855</v>
      </c>
    </row>
    <row r="68" spans="1:9" x14ac:dyDescent="0.25">
      <c r="A68" s="1">
        <v>46296</v>
      </c>
      <c r="B68" t="s">
        <v>194</v>
      </c>
      <c r="C68" s="6">
        <v>4910</v>
      </c>
      <c r="D68" s="5">
        <v>264</v>
      </c>
      <c r="E68" s="6"/>
      <c r="F68" s="6">
        <v>6871</v>
      </c>
      <c r="G68" s="6">
        <v>11</v>
      </c>
      <c r="H68" s="6">
        <v>4776</v>
      </c>
      <c r="I68" s="6">
        <v>16832</v>
      </c>
    </row>
    <row r="69" spans="1:9" x14ac:dyDescent="0.25">
      <c r="A69" s="1">
        <v>46296</v>
      </c>
      <c r="B69" t="s">
        <v>195</v>
      </c>
      <c r="C69" s="6">
        <v>2340</v>
      </c>
      <c r="D69" s="5">
        <v>203</v>
      </c>
      <c r="E69" s="6"/>
      <c r="F69" s="6">
        <v>5862</v>
      </c>
      <c r="G69" s="6">
        <v>11</v>
      </c>
      <c r="H69" s="6">
        <v>4174</v>
      </c>
      <c r="I69" s="6">
        <v>12590</v>
      </c>
    </row>
    <row r="70" spans="1:9" x14ac:dyDescent="0.25">
      <c r="A70" s="1">
        <v>46296</v>
      </c>
      <c r="B70" t="s">
        <v>196</v>
      </c>
      <c r="C70" s="6">
        <v>3088</v>
      </c>
      <c r="D70" s="5">
        <v>224</v>
      </c>
      <c r="E70" s="6"/>
      <c r="F70" s="6">
        <v>7419</v>
      </c>
      <c r="G70" s="6">
        <v>14</v>
      </c>
      <c r="H70" s="6">
        <v>5221</v>
      </c>
      <c r="I70" s="6">
        <v>15966</v>
      </c>
    </row>
    <row r="71" spans="1:9" x14ac:dyDescent="0.25">
      <c r="A71" s="1">
        <v>46296</v>
      </c>
      <c r="B71" t="s">
        <v>197</v>
      </c>
      <c r="C71" s="6">
        <v>2121</v>
      </c>
      <c r="D71" s="5">
        <v>165</v>
      </c>
      <c r="E71" s="6"/>
      <c r="F71" s="6">
        <v>10663</v>
      </c>
      <c r="G71" s="6">
        <v>10</v>
      </c>
      <c r="H71" s="6">
        <v>4139</v>
      </c>
      <c r="I71" s="6">
        <v>17098</v>
      </c>
    </row>
    <row r="72" spans="1:9" x14ac:dyDescent="0.25">
      <c r="A72" s="1">
        <v>46296</v>
      </c>
      <c r="B72" t="s">
        <v>198</v>
      </c>
      <c r="C72" s="6">
        <v>3405</v>
      </c>
      <c r="D72" s="5">
        <v>265</v>
      </c>
      <c r="E72" s="6"/>
      <c r="F72" s="6">
        <v>9102</v>
      </c>
      <c r="G72" s="6">
        <v>15</v>
      </c>
      <c r="H72" s="6">
        <v>5021</v>
      </c>
      <c r="I72" s="6">
        <v>17808</v>
      </c>
    </row>
    <row r="73" spans="1:9" x14ac:dyDescent="0.25">
      <c r="A73" s="1">
        <v>46296</v>
      </c>
      <c r="B73" t="s">
        <v>199</v>
      </c>
      <c r="C73" s="6">
        <v>4019</v>
      </c>
      <c r="D73" s="5">
        <v>163</v>
      </c>
      <c r="E73" s="6"/>
      <c r="F73" s="6">
        <v>7729</v>
      </c>
      <c r="G73" s="6">
        <v>12</v>
      </c>
      <c r="H73" s="6">
        <v>4023</v>
      </c>
      <c r="I73" s="6">
        <v>15946</v>
      </c>
    </row>
    <row r="74" spans="1:9" x14ac:dyDescent="0.25">
      <c r="A74" s="1">
        <v>46296</v>
      </c>
      <c r="B74" t="s">
        <v>200</v>
      </c>
      <c r="C74" s="6">
        <v>2512</v>
      </c>
      <c r="D74" s="5">
        <v>168</v>
      </c>
      <c r="E74" s="6"/>
      <c r="F74" s="6">
        <v>8770</v>
      </c>
      <c r="G74" s="6">
        <v>10</v>
      </c>
      <c r="H74" s="6">
        <v>3898</v>
      </c>
      <c r="I74" s="6">
        <v>15358</v>
      </c>
    </row>
    <row r="75" spans="1:9" x14ac:dyDescent="0.25">
      <c r="A75" s="1">
        <v>46296</v>
      </c>
      <c r="B75" t="s">
        <v>201</v>
      </c>
      <c r="C75" s="6">
        <v>2564</v>
      </c>
      <c r="D75" s="5">
        <v>186</v>
      </c>
      <c r="E75" s="6"/>
      <c r="F75" s="6">
        <v>9148</v>
      </c>
      <c r="G75" s="6">
        <v>8</v>
      </c>
      <c r="H75" s="6">
        <v>3527</v>
      </c>
      <c r="I75" s="6">
        <v>15433</v>
      </c>
    </row>
    <row r="76" spans="1:9" x14ac:dyDescent="0.25">
      <c r="A76" s="1">
        <v>46296</v>
      </c>
      <c r="B76" t="s">
        <v>202</v>
      </c>
      <c r="C76" s="6">
        <v>2667</v>
      </c>
      <c r="D76" s="5">
        <v>219</v>
      </c>
      <c r="E76" s="6"/>
      <c r="F76" s="6">
        <v>9309</v>
      </c>
      <c r="G76" s="6">
        <v>9</v>
      </c>
      <c r="H76" s="6">
        <v>4345</v>
      </c>
      <c r="I76" s="6">
        <v>16549</v>
      </c>
    </row>
    <row r="77" spans="1:9" x14ac:dyDescent="0.25">
      <c r="A77" s="1">
        <v>46296</v>
      </c>
      <c r="B77" t="s">
        <v>203</v>
      </c>
      <c r="C77" s="6">
        <v>2483</v>
      </c>
      <c r="D77" s="5">
        <v>169</v>
      </c>
      <c r="E77" s="6"/>
      <c r="F77" s="6">
        <v>10137</v>
      </c>
      <c r="G77" s="6">
        <v>9</v>
      </c>
      <c r="H77" s="6">
        <v>4278</v>
      </c>
      <c r="I77" s="6">
        <v>17076</v>
      </c>
    </row>
    <row r="78" spans="1:9" x14ac:dyDescent="0.25">
      <c r="A78" s="1">
        <v>46296</v>
      </c>
      <c r="B78" t="s">
        <v>204</v>
      </c>
      <c r="C78" s="6">
        <v>2744</v>
      </c>
      <c r="D78" s="5">
        <v>246</v>
      </c>
      <c r="E78" s="6"/>
      <c r="F78" s="6">
        <v>9874</v>
      </c>
      <c r="G78" s="6">
        <v>7</v>
      </c>
      <c r="H78" s="6">
        <v>5402</v>
      </c>
      <c r="I78" s="6">
        <v>18273</v>
      </c>
    </row>
    <row r="79" spans="1:9" x14ac:dyDescent="0.25">
      <c r="A79" s="1">
        <v>46296</v>
      </c>
      <c r="B79" t="s">
        <v>205</v>
      </c>
      <c r="C79" s="6">
        <v>5162</v>
      </c>
      <c r="D79" s="5">
        <v>210</v>
      </c>
      <c r="E79" s="6"/>
      <c r="F79" s="6">
        <v>7510</v>
      </c>
      <c r="G79" s="6">
        <v>11</v>
      </c>
      <c r="H79" s="6">
        <v>4496</v>
      </c>
      <c r="I79" s="6">
        <v>17389</v>
      </c>
    </row>
    <row r="80" spans="1:9" x14ac:dyDescent="0.25">
      <c r="A80" s="1">
        <v>46296</v>
      </c>
      <c r="B80" t="s">
        <v>206</v>
      </c>
      <c r="C80" s="6">
        <v>2832</v>
      </c>
      <c r="D80" s="5">
        <v>140</v>
      </c>
      <c r="E80" s="6"/>
      <c r="F80" s="6">
        <v>8242</v>
      </c>
      <c r="G80" s="6">
        <v>1</v>
      </c>
      <c r="H80" s="6">
        <v>4248</v>
      </c>
      <c r="I80" s="6">
        <v>15463</v>
      </c>
    </row>
    <row r="81" spans="1:9" x14ac:dyDescent="0.25">
      <c r="A81" s="1">
        <v>46296</v>
      </c>
      <c r="B81" t="s">
        <v>207</v>
      </c>
      <c r="C81" s="6">
        <v>2715</v>
      </c>
      <c r="D81" s="5">
        <v>180</v>
      </c>
      <c r="E81" s="6"/>
      <c r="F81" s="6">
        <v>7239</v>
      </c>
      <c r="G81" s="6">
        <v>6</v>
      </c>
      <c r="H81" s="6">
        <v>4185</v>
      </c>
      <c r="I81" s="6">
        <v>14325</v>
      </c>
    </row>
    <row r="82" spans="1:9" x14ac:dyDescent="0.25">
      <c r="A82" s="1">
        <v>46296</v>
      </c>
      <c r="B82" t="s">
        <v>208</v>
      </c>
      <c r="C82" s="6">
        <v>2895</v>
      </c>
      <c r="D82" s="5">
        <v>203</v>
      </c>
      <c r="E82" s="6"/>
      <c r="F82" s="6">
        <v>5742</v>
      </c>
      <c r="G82" s="6">
        <v>6</v>
      </c>
      <c r="H82" s="6">
        <v>5089</v>
      </c>
      <c r="I82" s="6">
        <v>13935</v>
      </c>
    </row>
    <row r="83" spans="1:9" x14ac:dyDescent="0.25">
      <c r="A83" s="1">
        <v>46296</v>
      </c>
      <c r="B83" t="s">
        <v>209</v>
      </c>
      <c r="C83" s="6">
        <v>3047</v>
      </c>
      <c r="D83" s="5">
        <v>213</v>
      </c>
      <c r="E83" s="6"/>
      <c r="F83" s="6">
        <v>8228</v>
      </c>
      <c r="G83" s="6">
        <v>5</v>
      </c>
      <c r="H83" s="6">
        <v>5376</v>
      </c>
      <c r="I83" s="6">
        <v>16869</v>
      </c>
    </row>
    <row r="84" spans="1:9" x14ac:dyDescent="0.25">
      <c r="A84" s="1">
        <v>46296</v>
      </c>
      <c r="B84" t="s">
        <v>210</v>
      </c>
      <c r="C84" s="6">
        <v>4840</v>
      </c>
      <c r="D84" s="5">
        <v>203</v>
      </c>
      <c r="E84" s="6"/>
      <c r="F84" s="6">
        <v>3782</v>
      </c>
      <c r="G84" s="6">
        <v>23</v>
      </c>
      <c r="H84" s="6">
        <v>4933</v>
      </c>
      <c r="I84" s="6">
        <v>13781</v>
      </c>
    </row>
    <row r="85" spans="1:9" x14ac:dyDescent="0.25">
      <c r="A85" s="1">
        <v>46296</v>
      </c>
      <c r="B85" t="s">
        <v>211</v>
      </c>
      <c r="C85" s="6">
        <v>6495</v>
      </c>
      <c r="D85" s="5">
        <v>189</v>
      </c>
      <c r="E85" s="6"/>
      <c r="F85" s="6">
        <v>2715</v>
      </c>
      <c r="G85" s="6">
        <v>22</v>
      </c>
      <c r="H85" s="6">
        <v>4958</v>
      </c>
      <c r="I85" s="6">
        <v>14379</v>
      </c>
    </row>
    <row r="86" spans="1:9" x14ac:dyDescent="0.25">
      <c r="A86" s="1">
        <v>46296</v>
      </c>
      <c r="B86" t="s">
        <v>212</v>
      </c>
      <c r="C86" s="6">
        <v>4960</v>
      </c>
      <c r="D86" s="5">
        <v>218</v>
      </c>
      <c r="E86" s="6"/>
      <c r="F86" s="6">
        <v>8333</v>
      </c>
      <c r="G86" s="6">
        <v>8</v>
      </c>
      <c r="H86" s="6">
        <v>5664</v>
      </c>
      <c r="I86" s="6">
        <v>19183</v>
      </c>
    </row>
    <row r="87" spans="1:9" x14ac:dyDescent="0.25">
      <c r="A87" s="1">
        <v>46296</v>
      </c>
      <c r="B87" t="s">
        <v>213</v>
      </c>
      <c r="C87" s="6">
        <v>4395</v>
      </c>
      <c r="D87" s="5">
        <v>207</v>
      </c>
      <c r="E87" s="6"/>
      <c r="F87" s="6">
        <v>3220</v>
      </c>
      <c r="G87" s="6">
        <v>20</v>
      </c>
      <c r="H87" s="6">
        <v>5322</v>
      </c>
      <c r="I87" s="6">
        <v>13164</v>
      </c>
    </row>
    <row r="88" spans="1:9" x14ac:dyDescent="0.25">
      <c r="A88" s="1">
        <v>46296</v>
      </c>
      <c r="B88" t="s">
        <v>214</v>
      </c>
      <c r="C88" s="6">
        <v>4613</v>
      </c>
      <c r="D88" s="5">
        <v>224</v>
      </c>
      <c r="E88" s="6"/>
      <c r="F88" s="6">
        <v>7662</v>
      </c>
      <c r="G88" s="6">
        <v>10</v>
      </c>
      <c r="H88" s="6">
        <v>5192</v>
      </c>
      <c r="I88" s="6">
        <v>17701</v>
      </c>
    </row>
    <row r="89" spans="1:9" x14ac:dyDescent="0.25">
      <c r="A89" s="1">
        <v>46296</v>
      </c>
      <c r="B89" t="s">
        <v>215</v>
      </c>
      <c r="C89" s="6">
        <v>4736</v>
      </c>
      <c r="D89" s="5">
        <v>214</v>
      </c>
      <c r="E89" s="6"/>
      <c r="F89" s="6">
        <v>5312</v>
      </c>
      <c r="G89" s="6">
        <v>15</v>
      </c>
      <c r="H89" s="6">
        <v>6075</v>
      </c>
      <c r="I89" s="6">
        <v>16352</v>
      </c>
    </row>
    <row r="90" spans="1:9" x14ac:dyDescent="0.25">
      <c r="A90" s="1">
        <v>46296</v>
      </c>
      <c r="B90" t="s">
        <v>216</v>
      </c>
      <c r="C90" s="6">
        <v>6269</v>
      </c>
      <c r="D90" s="5">
        <v>190</v>
      </c>
      <c r="E90" s="6"/>
      <c r="F90" s="6">
        <v>4122</v>
      </c>
      <c r="G90" s="6">
        <v>24</v>
      </c>
      <c r="H90" s="6">
        <v>4875</v>
      </c>
      <c r="I90" s="6">
        <v>15480</v>
      </c>
    </row>
    <row r="91" spans="1:9" x14ac:dyDescent="0.25">
      <c r="A91" s="1">
        <v>46296</v>
      </c>
      <c r="B91" t="s">
        <v>217</v>
      </c>
      <c r="C91" s="6">
        <v>3080</v>
      </c>
      <c r="D91" s="5">
        <v>248</v>
      </c>
      <c r="E91" s="6"/>
      <c r="F91" s="6">
        <v>10166</v>
      </c>
      <c r="G91" s="6">
        <v>16</v>
      </c>
      <c r="H91" s="6">
        <v>5310</v>
      </c>
      <c r="I91" s="6">
        <v>18820</v>
      </c>
    </row>
    <row r="92" spans="1:9" x14ac:dyDescent="0.25">
      <c r="A92" s="1">
        <v>46296</v>
      </c>
      <c r="B92" t="s">
        <v>218</v>
      </c>
      <c r="C92" s="6">
        <v>4081</v>
      </c>
      <c r="D92" s="5">
        <v>248</v>
      </c>
      <c r="E92" s="6"/>
      <c r="F92" s="6">
        <v>9140</v>
      </c>
      <c r="G92" s="6">
        <v>11</v>
      </c>
      <c r="H92" s="6">
        <v>5765</v>
      </c>
      <c r="I92" s="6">
        <v>19245</v>
      </c>
    </row>
    <row r="93" spans="1:9" x14ac:dyDescent="0.25">
      <c r="A93" s="1">
        <v>46296</v>
      </c>
      <c r="B93" t="s">
        <v>219</v>
      </c>
      <c r="C93" s="6">
        <v>5288</v>
      </c>
      <c r="D93" s="5">
        <v>263</v>
      </c>
      <c r="E93" s="6"/>
      <c r="F93" s="6">
        <v>4639</v>
      </c>
      <c r="G93" s="6">
        <v>19</v>
      </c>
      <c r="H93" s="6">
        <v>4986</v>
      </c>
      <c r="I93" s="6">
        <v>15195</v>
      </c>
    </row>
    <row r="94" spans="1:9" x14ac:dyDescent="0.25">
      <c r="A94" s="1">
        <v>46296</v>
      </c>
      <c r="B94" t="s">
        <v>220</v>
      </c>
      <c r="C94" s="6">
        <v>2498</v>
      </c>
      <c r="D94" s="5">
        <v>229</v>
      </c>
      <c r="E94" s="6"/>
      <c r="F94" s="6">
        <v>9457</v>
      </c>
      <c r="G94" s="6">
        <v>8</v>
      </c>
      <c r="H94" s="6">
        <v>4734</v>
      </c>
      <c r="I94" s="6">
        <v>16926</v>
      </c>
    </row>
    <row r="95" spans="1:9" x14ac:dyDescent="0.25">
      <c r="A95" s="1">
        <v>46296</v>
      </c>
      <c r="B95" t="s">
        <v>221</v>
      </c>
      <c r="C95" s="6">
        <v>3663</v>
      </c>
      <c r="D95" s="5">
        <v>213</v>
      </c>
      <c r="E95" s="6"/>
      <c r="F95" s="6">
        <v>8882</v>
      </c>
      <c r="G95" s="6">
        <v>9</v>
      </c>
      <c r="H95" s="6">
        <v>4586</v>
      </c>
      <c r="I95" s="6">
        <v>17353</v>
      </c>
    </row>
    <row r="96" spans="1:9" x14ac:dyDescent="0.25">
      <c r="A96" s="1">
        <v>46296</v>
      </c>
      <c r="B96" t="s">
        <v>222</v>
      </c>
      <c r="C96" s="6">
        <v>3852</v>
      </c>
      <c r="D96" s="5">
        <v>237</v>
      </c>
      <c r="E96" s="6"/>
      <c r="F96" s="6">
        <v>3642</v>
      </c>
      <c r="G96" s="6">
        <v>25</v>
      </c>
      <c r="H96" s="6">
        <v>5185</v>
      </c>
      <c r="I96" s="6">
        <v>12941</v>
      </c>
    </row>
    <row r="97" spans="1:9" x14ac:dyDescent="0.25">
      <c r="A97" s="1">
        <v>46296</v>
      </c>
      <c r="B97" t="s">
        <v>223</v>
      </c>
      <c r="C97" s="6">
        <v>3307</v>
      </c>
      <c r="D97" s="5">
        <v>207</v>
      </c>
      <c r="E97" s="6"/>
      <c r="F97" s="6">
        <v>3570</v>
      </c>
      <c r="G97" s="6">
        <v>17</v>
      </c>
      <c r="H97" s="6">
        <v>5215</v>
      </c>
      <c r="I97" s="6">
        <v>12316</v>
      </c>
    </row>
    <row r="98" spans="1:9" x14ac:dyDescent="0.25">
      <c r="A98" s="1">
        <v>46296</v>
      </c>
      <c r="B98" t="s">
        <v>224</v>
      </c>
      <c r="C98" s="6">
        <v>3647</v>
      </c>
      <c r="D98" s="5">
        <v>247</v>
      </c>
      <c r="E98" s="6"/>
      <c r="F98" s="6">
        <v>6144</v>
      </c>
      <c r="G98" s="6">
        <v>20</v>
      </c>
      <c r="H98" s="6">
        <v>5346</v>
      </c>
      <c r="I98" s="6">
        <v>15404</v>
      </c>
    </row>
    <row r="99" spans="1:9" x14ac:dyDescent="0.25">
      <c r="A99" s="1">
        <v>46296</v>
      </c>
      <c r="B99" t="s">
        <v>225</v>
      </c>
      <c r="C99" s="6">
        <v>3013</v>
      </c>
      <c r="D99" s="5">
        <v>197</v>
      </c>
      <c r="E99" s="6"/>
      <c r="F99" s="6">
        <v>4935</v>
      </c>
      <c r="G99" s="6">
        <v>17</v>
      </c>
      <c r="H99" s="6">
        <v>5283</v>
      </c>
      <c r="I99" s="6">
        <v>13445</v>
      </c>
    </row>
    <row r="100" spans="1:9" x14ac:dyDescent="0.25">
      <c r="A100" s="1">
        <v>46296</v>
      </c>
      <c r="B100" t="s">
        <v>226</v>
      </c>
      <c r="C100" s="6">
        <v>3564</v>
      </c>
      <c r="D100" s="5">
        <v>225</v>
      </c>
      <c r="E100" s="6"/>
      <c r="F100" s="6">
        <v>9858</v>
      </c>
      <c r="G100" s="6">
        <v>11</v>
      </c>
      <c r="H100" s="6">
        <v>5745</v>
      </c>
      <c r="I100" s="6">
        <v>19403</v>
      </c>
    </row>
    <row r="101" spans="1:9" x14ac:dyDescent="0.25">
      <c r="A101" s="1">
        <v>46296</v>
      </c>
      <c r="B101" t="s">
        <v>227</v>
      </c>
      <c r="C101" s="6">
        <v>4070</v>
      </c>
      <c r="D101" s="5">
        <v>239</v>
      </c>
      <c r="E101" s="6"/>
      <c r="F101" s="6">
        <v>8524</v>
      </c>
      <c r="G101" s="6">
        <v>16</v>
      </c>
      <c r="H101" s="6">
        <v>4910</v>
      </c>
      <c r="I101" s="6">
        <v>17759</v>
      </c>
    </row>
    <row r="102" spans="1:9" x14ac:dyDescent="0.25">
      <c r="A102" s="1">
        <v>46296</v>
      </c>
      <c r="B102" t="s">
        <v>228</v>
      </c>
      <c r="C102" s="6">
        <v>2706</v>
      </c>
      <c r="D102" s="5">
        <v>254</v>
      </c>
      <c r="E102" s="6"/>
      <c r="F102" s="6">
        <v>11178</v>
      </c>
      <c r="G102" s="6">
        <v>15</v>
      </c>
      <c r="H102" s="6">
        <v>4334</v>
      </c>
      <c r="I102" s="6">
        <v>18487</v>
      </c>
    </row>
    <row r="103" spans="1:9" x14ac:dyDescent="0.25">
      <c r="A103" s="1">
        <v>46296</v>
      </c>
      <c r="B103" t="s">
        <v>229</v>
      </c>
      <c r="C103" s="6">
        <v>3247</v>
      </c>
      <c r="D103" s="5">
        <v>210</v>
      </c>
      <c r="E103" s="6"/>
      <c r="F103" s="6">
        <v>5403</v>
      </c>
      <c r="G103" s="6">
        <v>20</v>
      </c>
      <c r="H103" s="6">
        <v>5514</v>
      </c>
      <c r="I103" s="6">
        <v>14394</v>
      </c>
    </row>
    <row r="104" spans="1:9" x14ac:dyDescent="0.25">
      <c r="A104" s="1">
        <v>46296</v>
      </c>
      <c r="B104" t="s">
        <v>230</v>
      </c>
      <c r="C104" s="6">
        <v>3545</v>
      </c>
      <c r="D104" s="5">
        <v>187</v>
      </c>
      <c r="E104" s="6"/>
      <c r="F104" s="6">
        <v>2063</v>
      </c>
      <c r="G104" s="6">
        <v>19</v>
      </c>
      <c r="H104" s="6">
        <v>4777</v>
      </c>
      <c r="I104" s="6">
        <v>10591</v>
      </c>
    </row>
    <row r="105" spans="1:9" x14ac:dyDescent="0.25">
      <c r="A105" s="1">
        <v>46296</v>
      </c>
      <c r="B105" t="s">
        <v>231</v>
      </c>
      <c r="C105" s="6">
        <v>3035</v>
      </c>
      <c r="D105" s="5">
        <v>171</v>
      </c>
      <c r="E105" s="6"/>
      <c r="F105" s="6">
        <v>10321</v>
      </c>
      <c r="G105" s="6">
        <v>13</v>
      </c>
      <c r="H105" s="6">
        <v>3860</v>
      </c>
      <c r="I105" s="6">
        <v>17400</v>
      </c>
    </row>
    <row r="106" spans="1:9" x14ac:dyDescent="0.25">
      <c r="A106" s="1">
        <v>46296</v>
      </c>
      <c r="B106" t="s">
        <v>232</v>
      </c>
      <c r="C106" s="6">
        <v>3966</v>
      </c>
      <c r="D106" s="5">
        <v>248</v>
      </c>
      <c r="E106" s="6"/>
      <c r="F106" s="6">
        <v>6099</v>
      </c>
      <c r="G106" s="6">
        <v>9</v>
      </c>
      <c r="H106" s="6">
        <v>5149</v>
      </c>
      <c r="I106" s="6">
        <v>15471</v>
      </c>
    </row>
    <row r="107" spans="1:9" x14ac:dyDescent="0.25">
      <c r="A107" s="1">
        <v>46296</v>
      </c>
      <c r="B107" t="s">
        <v>233</v>
      </c>
      <c r="C107" s="6">
        <v>1927</v>
      </c>
      <c r="D107" s="5">
        <v>128</v>
      </c>
      <c r="E107" s="6"/>
      <c r="F107" s="6">
        <v>10872</v>
      </c>
      <c r="G107" s="6">
        <v>8</v>
      </c>
      <c r="H107" s="6">
        <v>3322</v>
      </c>
      <c r="I107" s="6">
        <v>16257</v>
      </c>
    </row>
    <row r="108" spans="1:9" x14ac:dyDescent="0.25">
      <c r="A108" s="1">
        <v>46296</v>
      </c>
      <c r="B108" t="s">
        <v>234</v>
      </c>
      <c r="C108" s="6">
        <v>2111</v>
      </c>
      <c r="D108" s="5">
        <v>174</v>
      </c>
      <c r="E108" s="6"/>
      <c r="F108" s="6">
        <v>10235</v>
      </c>
      <c r="G108" s="6">
        <v>10</v>
      </c>
      <c r="H108" s="6">
        <v>3728</v>
      </c>
      <c r="I108" s="6">
        <v>16258</v>
      </c>
    </row>
    <row r="109" spans="1:9" x14ac:dyDescent="0.25">
      <c r="A109" s="1">
        <v>46296</v>
      </c>
      <c r="B109" t="s">
        <v>235</v>
      </c>
      <c r="C109" s="6">
        <v>6750</v>
      </c>
      <c r="D109" s="5">
        <v>259</v>
      </c>
      <c r="E109" s="6"/>
      <c r="F109" s="6">
        <v>6392</v>
      </c>
      <c r="G109" s="6">
        <v>14</v>
      </c>
      <c r="H109" s="6">
        <v>5059</v>
      </c>
      <c r="I109" s="6">
        <v>18474</v>
      </c>
    </row>
    <row r="110" spans="1:9" x14ac:dyDescent="0.25">
      <c r="A110" s="1">
        <v>46296</v>
      </c>
      <c r="B110" t="s">
        <v>236</v>
      </c>
      <c r="C110" s="6">
        <v>1864</v>
      </c>
      <c r="D110" s="5">
        <v>131</v>
      </c>
      <c r="E110" s="6"/>
      <c r="F110" s="6">
        <v>10821</v>
      </c>
      <c r="G110" s="6">
        <v>5</v>
      </c>
      <c r="H110" s="6">
        <v>3179</v>
      </c>
      <c r="I110" s="6">
        <v>16000</v>
      </c>
    </row>
    <row r="111" spans="1:9" x14ac:dyDescent="0.25">
      <c r="A111" s="1">
        <v>46296</v>
      </c>
      <c r="B111" t="s">
        <v>237</v>
      </c>
      <c r="C111" s="6">
        <v>1594</v>
      </c>
      <c r="D111" s="5">
        <v>115</v>
      </c>
      <c r="E111" s="6"/>
      <c r="F111" s="6">
        <v>11767</v>
      </c>
      <c r="G111" s="6">
        <v>8</v>
      </c>
      <c r="H111" s="6">
        <v>3323</v>
      </c>
      <c r="I111" s="6">
        <v>16807</v>
      </c>
    </row>
    <row r="112" spans="1:9" x14ac:dyDescent="0.25">
      <c r="A112" s="1">
        <v>46296</v>
      </c>
      <c r="B112" t="s">
        <v>238</v>
      </c>
      <c r="C112" s="6">
        <v>3079</v>
      </c>
      <c r="D112" s="5">
        <v>195</v>
      </c>
      <c r="E112" s="6"/>
      <c r="F112" s="6">
        <v>8697</v>
      </c>
      <c r="G112" s="6">
        <v>9</v>
      </c>
      <c r="H112" s="6">
        <v>4700</v>
      </c>
      <c r="I112" s="6">
        <v>16680</v>
      </c>
    </row>
    <row r="113" spans="1:9" x14ac:dyDescent="0.25">
      <c r="A113" s="1">
        <v>46296</v>
      </c>
      <c r="B113" t="s">
        <v>239</v>
      </c>
      <c r="C113" s="6">
        <v>2018</v>
      </c>
      <c r="D113" s="5">
        <v>101</v>
      </c>
      <c r="E113" s="6"/>
      <c r="F113" s="6">
        <v>8896</v>
      </c>
      <c r="G113" s="6">
        <v>12</v>
      </c>
      <c r="H113" s="6">
        <v>3999</v>
      </c>
      <c r="I113" s="6">
        <v>15026</v>
      </c>
    </row>
    <row r="114" spans="1:9" x14ac:dyDescent="0.25">
      <c r="A114" s="1">
        <v>46296</v>
      </c>
      <c r="B114" t="s">
        <v>240</v>
      </c>
      <c r="C114" s="6">
        <v>1886</v>
      </c>
      <c r="D114" s="5">
        <v>174</v>
      </c>
      <c r="E114" s="6"/>
      <c r="F114" s="6">
        <v>10638</v>
      </c>
      <c r="G114" s="6">
        <v>11</v>
      </c>
      <c r="H114" s="6">
        <v>3702</v>
      </c>
      <c r="I114" s="6">
        <v>16411</v>
      </c>
    </row>
    <row r="115" spans="1:9" x14ac:dyDescent="0.25">
      <c r="A115" s="1">
        <v>46296</v>
      </c>
      <c r="B115" t="s">
        <v>241</v>
      </c>
      <c r="C115" s="6">
        <v>2051</v>
      </c>
      <c r="D115" s="5">
        <v>148</v>
      </c>
      <c r="E115" s="6"/>
      <c r="F115" s="6">
        <v>10580</v>
      </c>
      <c r="G115" s="6">
        <v>7</v>
      </c>
      <c r="H115" s="6">
        <v>3700</v>
      </c>
      <c r="I115" s="6">
        <v>16486</v>
      </c>
    </row>
    <row r="116" spans="1:9" x14ac:dyDescent="0.25">
      <c r="A116" s="1">
        <v>46296</v>
      </c>
      <c r="B116" t="s">
        <v>242</v>
      </c>
      <c r="C116" s="6">
        <v>2054</v>
      </c>
      <c r="D116" s="5">
        <v>125</v>
      </c>
      <c r="E116" s="6"/>
      <c r="F116" s="6">
        <v>9736</v>
      </c>
      <c r="G116" s="6">
        <v>12</v>
      </c>
      <c r="H116" s="6">
        <v>3513</v>
      </c>
      <c r="I116" s="6">
        <v>15440</v>
      </c>
    </row>
    <row r="117" spans="1:9" x14ac:dyDescent="0.25">
      <c r="A117" s="1">
        <v>46296</v>
      </c>
      <c r="B117" t="s">
        <v>243</v>
      </c>
      <c r="C117" s="6">
        <v>1892</v>
      </c>
      <c r="D117" s="5">
        <v>160</v>
      </c>
      <c r="E117" s="6"/>
      <c r="F117" s="6">
        <v>11152</v>
      </c>
      <c r="G117" s="6">
        <v>8</v>
      </c>
      <c r="H117" s="6">
        <v>2773</v>
      </c>
      <c r="I117" s="6">
        <v>15985</v>
      </c>
    </row>
    <row r="118" spans="1:9" x14ac:dyDescent="0.25">
      <c r="A118" s="1">
        <v>46296</v>
      </c>
      <c r="B118" t="s">
        <v>244</v>
      </c>
      <c r="C118" s="6">
        <v>5697</v>
      </c>
      <c r="D118" s="5">
        <v>256</v>
      </c>
      <c r="E118" s="6"/>
      <c r="F118" s="6">
        <v>9277</v>
      </c>
      <c r="G118" s="6">
        <v>13</v>
      </c>
      <c r="H118" s="6">
        <v>5214</v>
      </c>
      <c r="I118" s="6">
        <v>20457</v>
      </c>
    </row>
    <row r="119" spans="1:9" x14ac:dyDescent="0.25">
      <c r="A119" s="1">
        <v>46296</v>
      </c>
      <c r="B119" t="s">
        <v>245</v>
      </c>
      <c r="C119" s="6">
        <v>1369</v>
      </c>
      <c r="D119" s="5">
        <v>88</v>
      </c>
      <c r="E119" s="6"/>
      <c r="F119" s="6">
        <v>11868</v>
      </c>
      <c r="G119" s="6">
        <v>8</v>
      </c>
      <c r="H119" s="6">
        <v>3071</v>
      </c>
      <c r="I119" s="6">
        <v>16404</v>
      </c>
    </row>
    <row r="120" spans="1:9" x14ac:dyDescent="0.25">
      <c r="A120" s="1">
        <v>46296</v>
      </c>
      <c r="B120" t="s">
        <v>246</v>
      </c>
      <c r="C120" s="6">
        <v>2947</v>
      </c>
      <c r="D120" s="5">
        <v>150</v>
      </c>
      <c r="E120" s="6"/>
      <c r="F120" s="6">
        <v>3355</v>
      </c>
      <c r="G120" s="6">
        <v>19</v>
      </c>
      <c r="H120" s="6">
        <v>4075</v>
      </c>
      <c r="I120" s="6">
        <v>10546</v>
      </c>
    </row>
    <row r="121" spans="1:9" x14ac:dyDescent="0.25">
      <c r="A121" s="1">
        <v>46296</v>
      </c>
      <c r="B121" t="s">
        <v>247</v>
      </c>
      <c r="C121" s="6">
        <v>1409</v>
      </c>
      <c r="D121" s="5">
        <v>128</v>
      </c>
      <c r="E121" s="6"/>
      <c r="F121" s="6">
        <v>11670</v>
      </c>
      <c r="G121" s="6">
        <v>7</v>
      </c>
      <c r="H121" s="6">
        <v>3119</v>
      </c>
      <c r="I121" s="6">
        <v>16333</v>
      </c>
    </row>
    <row r="122" spans="1:9" x14ac:dyDescent="0.25">
      <c r="A122" s="1">
        <v>46296</v>
      </c>
      <c r="B122" t="s">
        <v>248</v>
      </c>
      <c r="C122" s="6">
        <v>5153</v>
      </c>
      <c r="D122" s="5">
        <v>231</v>
      </c>
      <c r="E122" s="6"/>
      <c r="F122" s="6">
        <v>7487</v>
      </c>
      <c r="G122" s="6">
        <v>12</v>
      </c>
      <c r="H122" s="6">
        <v>4536</v>
      </c>
      <c r="I122" s="6">
        <v>17419</v>
      </c>
    </row>
    <row r="123" spans="1:9" x14ac:dyDescent="0.25">
      <c r="A123" s="1">
        <v>46296</v>
      </c>
      <c r="B123" t="s">
        <v>249</v>
      </c>
      <c r="C123" s="6">
        <v>1961</v>
      </c>
      <c r="D123" s="5">
        <v>125</v>
      </c>
      <c r="E123" s="6"/>
      <c r="F123" s="6">
        <v>6565</v>
      </c>
      <c r="G123" s="6">
        <v>16</v>
      </c>
      <c r="H123" s="6">
        <v>3593</v>
      </c>
      <c r="I123" s="6">
        <v>12260</v>
      </c>
    </row>
    <row r="124" spans="1:9" x14ac:dyDescent="0.25">
      <c r="A124" s="1">
        <v>46296</v>
      </c>
      <c r="B124" t="s">
        <v>250</v>
      </c>
      <c r="C124" s="6">
        <v>3152</v>
      </c>
      <c r="D124" s="5">
        <v>137</v>
      </c>
      <c r="E124" s="6"/>
      <c r="F124" s="6">
        <v>5199</v>
      </c>
      <c r="G124" s="6">
        <v>12</v>
      </c>
      <c r="H124" s="6">
        <v>4494</v>
      </c>
      <c r="I124" s="6">
        <v>12994</v>
      </c>
    </row>
    <row r="125" spans="1:9" x14ac:dyDescent="0.25">
      <c r="A125" s="1">
        <v>46296</v>
      </c>
      <c r="B125" t="s">
        <v>251</v>
      </c>
      <c r="C125" s="6">
        <v>1447</v>
      </c>
      <c r="D125" s="5">
        <v>121</v>
      </c>
      <c r="E125" s="6"/>
      <c r="F125" s="6">
        <v>9302</v>
      </c>
      <c r="G125" s="6">
        <v>10</v>
      </c>
      <c r="H125" s="6">
        <v>2900</v>
      </c>
      <c r="I125" s="6">
        <v>13780</v>
      </c>
    </row>
    <row r="126" spans="1:9" x14ac:dyDescent="0.25">
      <c r="A126" s="1">
        <v>46296</v>
      </c>
      <c r="B126" t="s">
        <v>252</v>
      </c>
      <c r="C126" s="6">
        <v>2774</v>
      </c>
      <c r="D126" s="5">
        <v>176</v>
      </c>
      <c r="E126" s="6"/>
      <c r="F126" s="6">
        <v>4992</v>
      </c>
      <c r="G126" s="6">
        <v>31</v>
      </c>
      <c r="H126" s="6">
        <v>4452</v>
      </c>
      <c r="I126" s="6">
        <v>12425</v>
      </c>
    </row>
    <row r="127" spans="1:9" x14ac:dyDescent="0.25">
      <c r="A127" s="1">
        <v>46296</v>
      </c>
      <c r="B127" t="s">
        <v>6</v>
      </c>
      <c r="C127" s="6">
        <v>521669</v>
      </c>
      <c r="D127" s="5">
        <v>23840</v>
      </c>
      <c r="E127" s="6"/>
      <c r="F127" s="6">
        <v>901822</v>
      </c>
      <c r="G127" s="6">
        <v>1398</v>
      </c>
      <c r="H127" s="6">
        <v>578791</v>
      </c>
      <c r="I127" s="6">
        <v>2027520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A1D4-3078-446E-A9A4-5F831841361C}">
  <dimension ref="A1:I42"/>
  <sheetViews>
    <sheetView tabSelected="1" workbookViewId="0">
      <selection activeCell="I2" sqref="I2:I41"/>
    </sheetView>
  </sheetViews>
  <sheetFormatPr defaultRowHeight="15" x14ac:dyDescent="0.25"/>
  <cols>
    <col min="1" max="1" width="9.42578125" bestFit="1" customWidth="1"/>
    <col min="2" max="2" width="25.28515625" bestFit="1" customWidth="1"/>
    <col min="3" max="3" width="13.85546875" style="2" bestFit="1" customWidth="1"/>
    <col min="4" max="4" width="13.140625" style="2" bestFit="1" customWidth="1"/>
    <col min="5" max="5" width="13.42578125" style="2" bestFit="1" customWidth="1"/>
    <col min="6" max="6" width="16.28515625" style="2" bestFit="1" customWidth="1"/>
    <col min="7" max="7" width="14" style="2" bestFit="1" customWidth="1"/>
    <col min="8" max="8" width="13.7109375" style="2" bestFit="1" customWidth="1"/>
    <col min="9" max="9" width="13.28515625" style="2" bestFit="1" customWidth="1"/>
  </cols>
  <sheetData>
    <row r="1" spans="1:9" x14ac:dyDescent="0.25">
      <c r="A1" t="s">
        <v>119</v>
      </c>
      <c r="B1" t="s">
        <v>120</v>
      </c>
      <c r="C1" s="2" t="s">
        <v>1</v>
      </c>
      <c r="D1" s="2" t="s">
        <v>2</v>
      </c>
      <c r="E1" s="2" t="s">
        <v>114</v>
      </c>
      <c r="F1" s="2" t="s">
        <v>3</v>
      </c>
      <c r="G1" s="2" t="s">
        <v>4</v>
      </c>
      <c r="H1" s="2" t="s">
        <v>5</v>
      </c>
      <c r="I1" s="2" t="s">
        <v>288</v>
      </c>
    </row>
    <row r="2" spans="1:9" x14ac:dyDescent="0.25">
      <c r="A2" s="1">
        <v>46296</v>
      </c>
      <c r="B2" t="s">
        <v>125</v>
      </c>
      <c r="C2" s="5">
        <v>8132</v>
      </c>
      <c r="D2" s="5">
        <v>381</v>
      </c>
      <c r="E2" s="5"/>
      <c r="F2" s="5">
        <v>28875</v>
      </c>
      <c r="G2" s="5">
        <v>21</v>
      </c>
      <c r="H2" s="5">
        <v>13968</v>
      </c>
      <c r="I2" s="5">
        <v>51377</v>
      </c>
    </row>
    <row r="3" spans="1:9" x14ac:dyDescent="0.25">
      <c r="A3" s="1">
        <v>46296</v>
      </c>
      <c r="B3" t="s">
        <v>253</v>
      </c>
      <c r="C3" s="5">
        <v>23893</v>
      </c>
      <c r="D3" s="5">
        <v>553</v>
      </c>
      <c r="E3" s="5"/>
      <c r="F3" s="5">
        <v>7784</v>
      </c>
      <c r="G3" s="5">
        <v>31</v>
      </c>
      <c r="H3" s="5">
        <v>13022</v>
      </c>
      <c r="I3" s="5">
        <v>45283</v>
      </c>
    </row>
    <row r="4" spans="1:9" x14ac:dyDescent="0.25">
      <c r="A4" s="1">
        <v>46296</v>
      </c>
      <c r="B4" t="s">
        <v>254</v>
      </c>
      <c r="C4" s="5">
        <v>14114</v>
      </c>
      <c r="D4" s="5">
        <v>654</v>
      </c>
      <c r="E4" s="5"/>
      <c r="F4" s="5">
        <v>25308</v>
      </c>
      <c r="G4" s="5">
        <v>26</v>
      </c>
      <c r="H4" s="5">
        <v>15384</v>
      </c>
      <c r="I4" s="5">
        <v>55486</v>
      </c>
    </row>
    <row r="5" spans="1:9" x14ac:dyDescent="0.25">
      <c r="A5" s="1">
        <v>46296</v>
      </c>
      <c r="B5" t="s">
        <v>255</v>
      </c>
      <c r="C5" s="5">
        <v>19696</v>
      </c>
      <c r="D5" s="5">
        <v>359</v>
      </c>
      <c r="E5" s="5"/>
      <c r="F5" s="5">
        <v>4795</v>
      </c>
      <c r="G5" s="5">
        <v>56</v>
      </c>
      <c r="H5" s="5">
        <v>13229</v>
      </c>
      <c r="I5" s="5">
        <v>38135</v>
      </c>
    </row>
    <row r="6" spans="1:9" x14ac:dyDescent="0.25">
      <c r="A6" s="1">
        <v>46296</v>
      </c>
      <c r="B6" t="s">
        <v>256</v>
      </c>
      <c r="C6" s="5">
        <v>14986</v>
      </c>
      <c r="D6" s="5">
        <v>629</v>
      </c>
      <c r="E6" s="5"/>
      <c r="F6" s="5">
        <v>19128</v>
      </c>
      <c r="G6" s="5">
        <v>43</v>
      </c>
      <c r="H6" s="5">
        <v>18095</v>
      </c>
      <c r="I6" s="5">
        <v>52881</v>
      </c>
    </row>
    <row r="7" spans="1:9" x14ac:dyDescent="0.25">
      <c r="A7" s="1">
        <v>46296</v>
      </c>
      <c r="B7" t="s">
        <v>257</v>
      </c>
      <c r="C7" s="5">
        <v>17019</v>
      </c>
      <c r="D7" s="5">
        <v>465</v>
      </c>
      <c r="E7" s="5"/>
      <c r="F7" s="5">
        <v>8026</v>
      </c>
      <c r="G7" s="5">
        <v>38</v>
      </c>
      <c r="H7" s="5">
        <v>13946</v>
      </c>
      <c r="I7" s="5">
        <v>39494</v>
      </c>
    </row>
    <row r="8" spans="1:9" x14ac:dyDescent="0.25">
      <c r="A8" s="1">
        <v>46296</v>
      </c>
      <c r="B8" t="s">
        <v>258</v>
      </c>
      <c r="C8" s="5">
        <v>26132</v>
      </c>
      <c r="D8" s="5">
        <v>644</v>
      </c>
      <c r="E8" s="5"/>
      <c r="F8" s="5">
        <v>19873</v>
      </c>
      <c r="G8" s="5">
        <v>25</v>
      </c>
      <c r="H8" s="5">
        <v>15593</v>
      </c>
      <c r="I8" s="5">
        <v>62267</v>
      </c>
    </row>
    <row r="9" spans="1:9" x14ac:dyDescent="0.25">
      <c r="A9" s="1">
        <v>46296</v>
      </c>
      <c r="B9" t="s">
        <v>259</v>
      </c>
      <c r="C9" s="5">
        <v>21882</v>
      </c>
      <c r="D9" s="5">
        <v>729</v>
      </c>
      <c r="E9" s="5"/>
      <c r="F9" s="5">
        <v>20273</v>
      </c>
      <c r="G9" s="5">
        <v>34</v>
      </c>
      <c r="H9" s="5">
        <v>14599</v>
      </c>
      <c r="I9" s="5">
        <v>57517</v>
      </c>
    </row>
    <row r="10" spans="1:9" x14ac:dyDescent="0.25">
      <c r="A10" s="1">
        <v>46296</v>
      </c>
      <c r="B10" t="s">
        <v>260</v>
      </c>
      <c r="C10" s="5">
        <v>15244</v>
      </c>
      <c r="D10" s="5">
        <v>800</v>
      </c>
      <c r="E10" s="5"/>
      <c r="F10" s="5">
        <v>25810</v>
      </c>
      <c r="G10" s="5">
        <v>29</v>
      </c>
      <c r="H10" s="5">
        <v>15855</v>
      </c>
      <c r="I10" s="5">
        <v>57738</v>
      </c>
    </row>
    <row r="11" spans="1:9" x14ac:dyDescent="0.25">
      <c r="A11" s="1">
        <v>46296</v>
      </c>
      <c r="B11" t="s">
        <v>121</v>
      </c>
      <c r="C11" s="5">
        <v>19578</v>
      </c>
      <c r="D11" s="5">
        <v>665</v>
      </c>
      <c r="E11" s="5"/>
      <c r="F11" s="5">
        <v>25541</v>
      </c>
      <c r="G11" s="5">
        <v>28</v>
      </c>
      <c r="H11" s="5">
        <v>16468</v>
      </c>
      <c r="I11" s="5">
        <v>62280</v>
      </c>
    </row>
    <row r="12" spans="1:9" x14ac:dyDescent="0.25">
      <c r="A12" s="1">
        <v>46296</v>
      </c>
      <c r="B12" t="s">
        <v>122</v>
      </c>
      <c r="C12" s="5">
        <v>18142</v>
      </c>
      <c r="D12" s="5">
        <v>544</v>
      </c>
      <c r="E12" s="5"/>
      <c r="F12" s="5">
        <v>27303</v>
      </c>
      <c r="G12" s="5">
        <v>26</v>
      </c>
      <c r="H12" s="5">
        <v>14268</v>
      </c>
      <c r="I12" s="5">
        <v>60283</v>
      </c>
    </row>
    <row r="13" spans="1:9" x14ac:dyDescent="0.25">
      <c r="A13" s="1">
        <v>46296</v>
      </c>
      <c r="B13" t="s">
        <v>123</v>
      </c>
      <c r="C13" s="5">
        <v>6987</v>
      </c>
      <c r="D13" s="5">
        <v>542</v>
      </c>
      <c r="E13" s="5"/>
      <c r="F13" s="5">
        <v>27436</v>
      </c>
      <c r="G13" s="5">
        <v>21</v>
      </c>
      <c r="H13" s="5">
        <v>12551</v>
      </c>
      <c r="I13" s="5">
        <v>47537</v>
      </c>
    </row>
    <row r="14" spans="1:9" x14ac:dyDescent="0.25">
      <c r="A14" s="1">
        <v>46296</v>
      </c>
      <c r="B14" t="s">
        <v>124</v>
      </c>
      <c r="C14" s="5">
        <v>11931</v>
      </c>
      <c r="D14" s="5">
        <v>536</v>
      </c>
      <c r="E14" s="5"/>
      <c r="F14" s="5">
        <v>24725</v>
      </c>
      <c r="G14" s="5">
        <v>23</v>
      </c>
      <c r="H14" s="5">
        <v>19467</v>
      </c>
      <c r="I14" s="5">
        <v>56682</v>
      </c>
    </row>
    <row r="15" spans="1:9" x14ac:dyDescent="0.25">
      <c r="A15" s="1">
        <v>46296</v>
      </c>
      <c r="B15" t="s">
        <v>261</v>
      </c>
      <c r="C15" s="5">
        <v>8060</v>
      </c>
      <c r="D15" s="5">
        <v>636</v>
      </c>
      <c r="E15" s="5"/>
      <c r="F15" s="5">
        <v>33931</v>
      </c>
      <c r="G15" s="5">
        <v>28</v>
      </c>
      <c r="H15" s="5">
        <v>13861</v>
      </c>
      <c r="I15" s="5">
        <v>56516</v>
      </c>
    </row>
    <row r="16" spans="1:9" x14ac:dyDescent="0.25">
      <c r="A16" s="1">
        <v>46296</v>
      </c>
      <c r="B16" t="s">
        <v>262</v>
      </c>
      <c r="C16" s="5">
        <v>8536</v>
      </c>
      <c r="D16" s="5">
        <v>513</v>
      </c>
      <c r="E16" s="5"/>
      <c r="F16" s="5">
        <v>27317</v>
      </c>
      <c r="G16" s="5">
        <v>19</v>
      </c>
      <c r="H16" s="5">
        <v>14030</v>
      </c>
      <c r="I16" s="5">
        <v>50415</v>
      </c>
    </row>
    <row r="17" spans="1:9" x14ac:dyDescent="0.25">
      <c r="A17" s="1">
        <v>46296</v>
      </c>
      <c r="B17" t="s">
        <v>263</v>
      </c>
      <c r="C17" s="5">
        <v>12799</v>
      </c>
      <c r="D17" s="5">
        <v>733</v>
      </c>
      <c r="E17" s="5"/>
      <c r="F17" s="5">
        <v>29755</v>
      </c>
      <c r="G17" s="5">
        <v>32</v>
      </c>
      <c r="H17" s="5">
        <v>17260</v>
      </c>
      <c r="I17" s="5">
        <v>60579</v>
      </c>
    </row>
    <row r="18" spans="1:9" x14ac:dyDescent="0.25">
      <c r="A18" s="1">
        <v>46296</v>
      </c>
      <c r="B18" t="s">
        <v>264</v>
      </c>
      <c r="C18" s="5">
        <v>9935</v>
      </c>
      <c r="D18" s="5">
        <v>569</v>
      </c>
      <c r="E18" s="5"/>
      <c r="F18" s="5">
        <v>18337</v>
      </c>
      <c r="G18" s="5">
        <v>41</v>
      </c>
      <c r="H18" s="5">
        <v>15145</v>
      </c>
      <c r="I18" s="5">
        <v>44027</v>
      </c>
    </row>
    <row r="19" spans="1:9" x14ac:dyDescent="0.25">
      <c r="A19" s="1">
        <v>46296</v>
      </c>
      <c r="B19" t="s">
        <v>265</v>
      </c>
      <c r="C19" s="5">
        <v>10509</v>
      </c>
      <c r="D19" s="5">
        <v>586</v>
      </c>
      <c r="E19" s="5"/>
      <c r="F19" s="5">
        <v>29330</v>
      </c>
      <c r="G19" s="5">
        <v>27</v>
      </c>
      <c r="H19" s="5">
        <v>14527</v>
      </c>
      <c r="I19" s="5">
        <v>54979</v>
      </c>
    </row>
    <row r="20" spans="1:9" x14ac:dyDescent="0.25">
      <c r="A20" s="1">
        <v>46296</v>
      </c>
      <c r="B20" t="s">
        <v>266</v>
      </c>
      <c r="C20" s="5">
        <v>17052</v>
      </c>
      <c r="D20" s="5">
        <v>491</v>
      </c>
      <c r="E20" s="5"/>
      <c r="F20" s="5">
        <v>10597</v>
      </c>
      <c r="G20" s="5">
        <v>46</v>
      </c>
      <c r="H20" s="5">
        <v>14572</v>
      </c>
      <c r="I20" s="5">
        <v>42758</v>
      </c>
    </row>
    <row r="21" spans="1:9" x14ac:dyDescent="0.25">
      <c r="A21" s="1">
        <v>46296</v>
      </c>
      <c r="B21" t="s">
        <v>267</v>
      </c>
      <c r="C21" s="5">
        <v>14393</v>
      </c>
      <c r="D21" s="5">
        <v>577</v>
      </c>
      <c r="E21" s="5"/>
      <c r="F21" s="5">
        <v>22929</v>
      </c>
      <c r="G21" s="5">
        <v>15</v>
      </c>
      <c r="H21" s="5">
        <v>14744</v>
      </c>
      <c r="I21" s="5">
        <v>52658</v>
      </c>
    </row>
    <row r="22" spans="1:9" x14ac:dyDescent="0.25">
      <c r="A22" s="1">
        <v>46296</v>
      </c>
      <c r="B22" t="s">
        <v>268</v>
      </c>
      <c r="C22" s="5">
        <v>20560</v>
      </c>
      <c r="D22" s="5">
        <v>719</v>
      </c>
      <c r="E22" s="5"/>
      <c r="F22" s="5">
        <v>17679</v>
      </c>
      <c r="G22" s="5">
        <v>39</v>
      </c>
      <c r="H22" s="5">
        <v>14905</v>
      </c>
      <c r="I22" s="5">
        <v>53902</v>
      </c>
    </row>
    <row r="23" spans="1:9" x14ac:dyDescent="0.25">
      <c r="A23" s="1">
        <v>46296</v>
      </c>
      <c r="B23" t="s">
        <v>269</v>
      </c>
      <c r="C23" s="5">
        <v>11370</v>
      </c>
      <c r="D23" s="5">
        <v>736</v>
      </c>
      <c r="E23" s="5"/>
      <c r="F23" s="5">
        <v>16062</v>
      </c>
      <c r="G23" s="5">
        <v>38</v>
      </c>
      <c r="H23" s="5">
        <v>12423</v>
      </c>
      <c r="I23" s="5">
        <v>40629</v>
      </c>
    </row>
    <row r="24" spans="1:9" x14ac:dyDescent="0.25">
      <c r="A24" s="1">
        <v>46296</v>
      </c>
      <c r="B24" t="s">
        <v>270</v>
      </c>
      <c r="C24" s="5">
        <v>15517</v>
      </c>
      <c r="D24" s="5">
        <v>717</v>
      </c>
      <c r="E24" s="5"/>
      <c r="F24" s="5">
        <v>20953</v>
      </c>
      <c r="G24" s="5">
        <v>46</v>
      </c>
      <c r="H24" s="5">
        <v>14265</v>
      </c>
      <c r="I24" s="5">
        <v>51498</v>
      </c>
    </row>
    <row r="25" spans="1:9" x14ac:dyDescent="0.25">
      <c r="A25" s="1">
        <v>46296</v>
      </c>
      <c r="B25" t="s">
        <v>271</v>
      </c>
      <c r="C25" s="5">
        <v>8985</v>
      </c>
      <c r="D25" s="5">
        <v>705</v>
      </c>
      <c r="E25" s="5"/>
      <c r="F25" s="5">
        <v>26850</v>
      </c>
      <c r="G25" s="5">
        <v>42</v>
      </c>
      <c r="H25" s="5">
        <v>15141</v>
      </c>
      <c r="I25" s="5">
        <v>51723</v>
      </c>
    </row>
    <row r="26" spans="1:9" x14ac:dyDescent="0.25">
      <c r="A26" s="1">
        <v>46296</v>
      </c>
      <c r="B26" t="s">
        <v>272</v>
      </c>
      <c r="C26" s="5">
        <v>13560</v>
      </c>
      <c r="D26" s="5">
        <v>682</v>
      </c>
      <c r="E26" s="5"/>
      <c r="F26" s="5">
        <v>10998</v>
      </c>
      <c r="G26" s="5">
        <v>62</v>
      </c>
      <c r="H26" s="5">
        <v>15842</v>
      </c>
      <c r="I26" s="5">
        <v>41144</v>
      </c>
    </row>
    <row r="27" spans="1:9" x14ac:dyDescent="0.25">
      <c r="A27" s="1">
        <v>46296</v>
      </c>
      <c r="B27" t="s">
        <v>273</v>
      </c>
      <c r="C27" s="5">
        <v>9341</v>
      </c>
      <c r="D27" s="5">
        <v>745</v>
      </c>
      <c r="E27" s="5"/>
      <c r="F27" s="5">
        <v>28595</v>
      </c>
      <c r="G27" s="5">
        <v>44</v>
      </c>
      <c r="H27" s="5">
        <v>15213</v>
      </c>
      <c r="I27" s="5">
        <v>53938</v>
      </c>
    </row>
    <row r="28" spans="1:9" x14ac:dyDescent="0.25">
      <c r="A28" s="1">
        <v>46296</v>
      </c>
      <c r="B28" t="s">
        <v>274</v>
      </c>
      <c r="C28" s="5">
        <v>12122</v>
      </c>
      <c r="D28" s="5">
        <v>716</v>
      </c>
      <c r="E28" s="5"/>
      <c r="F28" s="5">
        <v>25056</v>
      </c>
      <c r="G28" s="5">
        <v>38</v>
      </c>
      <c r="H28" s="5">
        <v>15495</v>
      </c>
      <c r="I28" s="5">
        <v>53427</v>
      </c>
    </row>
    <row r="29" spans="1:9" x14ac:dyDescent="0.25">
      <c r="A29" s="1">
        <v>46296</v>
      </c>
      <c r="B29" t="s">
        <v>275</v>
      </c>
      <c r="C29" s="5">
        <v>10241</v>
      </c>
      <c r="D29" s="5">
        <v>676</v>
      </c>
      <c r="E29" s="5"/>
      <c r="F29" s="5">
        <v>14526</v>
      </c>
      <c r="G29" s="5">
        <v>47</v>
      </c>
      <c r="H29" s="5">
        <v>16531</v>
      </c>
      <c r="I29" s="5">
        <v>42021</v>
      </c>
    </row>
    <row r="30" spans="1:9" x14ac:dyDescent="0.25">
      <c r="A30" s="1">
        <v>46296</v>
      </c>
      <c r="B30" t="s">
        <v>276</v>
      </c>
      <c r="C30" s="5">
        <v>16985</v>
      </c>
      <c r="D30" s="5">
        <v>582</v>
      </c>
      <c r="E30" s="5"/>
      <c r="F30" s="5">
        <v>7716</v>
      </c>
      <c r="G30" s="5">
        <v>70</v>
      </c>
      <c r="H30" s="5">
        <v>15006</v>
      </c>
      <c r="I30" s="5">
        <v>40359</v>
      </c>
    </row>
    <row r="31" spans="1:9" x14ac:dyDescent="0.25">
      <c r="A31" s="1">
        <v>46296</v>
      </c>
      <c r="B31" t="s">
        <v>277</v>
      </c>
      <c r="C31" s="5">
        <v>12520</v>
      </c>
      <c r="D31" s="5">
        <v>663</v>
      </c>
      <c r="E31" s="5"/>
      <c r="F31" s="5">
        <v>21623</v>
      </c>
      <c r="G31" s="5">
        <v>32</v>
      </c>
      <c r="H31" s="5">
        <v>17075</v>
      </c>
      <c r="I31" s="5">
        <v>51913</v>
      </c>
    </row>
    <row r="32" spans="1:9" x14ac:dyDescent="0.25">
      <c r="A32" s="1">
        <v>46296</v>
      </c>
      <c r="B32" t="s">
        <v>278</v>
      </c>
      <c r="C32" s="5">
        <v>11814</v>
      </c>
      <c r="D32" s="5">
        <v>683</v>
      </c>
      <c r="E32" s="5"/>
      <c r="F32" s="5">
        <v>26269</v>
      </c>
      <c r="G32" s="5">
        <v>38</v>
      </c>
      <c r="H32" s="5">
        <v>14808</v>
      </c>
      <c r="I32" s="5">
        <v>53612</v>
      </c>
    </row>
    <row r="33" spans="1:9" x14ac:dyDescent="0.25">
      <c r="A33" s="1">
        <v>46296</v>
      </c>
      <c r="B33" t="s">
        <v>279</v>
      </c>
      <c r="C33" s="5">
        <v>8315</v>
      </c>
      <c r="D33" s="5">
        <v>537</v>
      </c>
      <c r="E33" s="5"/>
      <c r="F33" s="5">
        <v>27406</v>
      </c>
      <c r="G33" s="5">
        <v>16</v>
      </c>
      <c r="H33" s="5">
        <v>13467</v>
      </c>
      <c r="I33" s="5">
        <v>49741</v>
      </c>
    </row>
    <row r="34" spans="1:9" x14ac:dyDescent="0.25">
      <c r="A34" s="1">
        <v>46296</v>
      </c>
      <c r="B34" t="s">
        <v>280</v>
      </c>
      <c r="C34" s="5">
        <v>5967</v>
      </c>
      <c r="D34" s="5">
        <v>415</v>
      </c>
      <c r="E34" s="5"/>
      <c r="F34" s="5">
        <v>31059</v>
      </c>
      <c r="G34" s="5">
        <v>31</v>
      </c>
      <c r="H34" s="5">
        <v>10706</v>
      </c>
      <c r="I34" s="5">
        <v>48178</v>
      </c>
    </row>
    <row r="35" spans="1:9" x14ac:dyDescent="0.25">
      <c r="A35" s="1">
        <v>46296</v>
      </c>
      <c r="B35" t="s">
        <v>281</v>
      </c>
      <c r="C35" s="5">
        <v>8611</v>
      </c>
      <c r="D35" s="5">
        <v>564</v>
      </c>
      <c r="E35" s="5"/>
      <c r="F35" s="5">
        <v>27860</v>
      </c>
      <c r="G35" s="5">
        <v>42</v>
      </c>
      <c r="H35" s="5">
        <v>13335</v>
      </c>
      <c r="I35" s="5">
        <v>50412</v>
      </c>
    </row>
    <row r="36" spans="1:9" x14ac:dyDescent="0.25">
      <c r="A36" s="1">
        <v>46296</v>
      </c>
      <c r="B36" t="s">
        <v>282</v>
      </c>
      <c r="C36" s="5">
        <v>17421</v>
      </c>
      <c r="D36" s="5">
        <v>630</v>
      </c>
      <c r="E36" s="5"/>
      <c r="F36" s="5">
        <v>27013</v>
      </c>
      <c r="G36" s="5">
        <v>29</v>
      </c>
      <c r="H36" s="5">
        <v>14919</v>
      </c>
      <c r="I36" s="5">
        <v>60012</v>
      </c>
    </row>
    <row r="37" spans="1:9" x14ac:dyDescent="0.25">
      <c r="A37" s="1">
        <v>46296</v>
      </c>
      <c r="B37" t="s">
        <v>283</v>
      </c>
      <c r="C37" s="5">
        <v>5204</v>
      </c>
      <c r="D37" s="5">
        <v>428</v>
      </c>
      <c r="E37" s="5"/>
      <c r="F37" s="5">
        <v>35614</v>
      </c>
      <c r="G37" s="5">
        <v>16</v>
      </c>
      <c r="H37" s="5">
        <v>9672</v>
      </c>
      <c r="I37" s="5">
        <v>50934</v>
      </c>
    </row>
    <row r="38" spans="1:9" x14ac:dyDescent="0.25">
      <c r="A38" s="1">
        <v>46296</v>
      </c>
      <c r="B38" t="s">
        <v>284</v>
      </c>
      <c r="C38" s="5">
        <v>13298</v>
      </c>
      <c r="D38" s="5">
        <v>742</v>
      </c>
      <c r="E38" s="5"/>
      <c r="F38" s="5">
        <v>24300</v>
      </c>
      <c r="G38" s="5">
        <v>32</v>
      </c>
      <c r="H38" s="5">
        <v>14209</v>
      </c>
      <c r="I38" s="5">
        <v>52581</v>
      </c>
    </row>
    <row r="39" spans="1:9" x14ac:dyDescent="0.25">
      <c r="A39" s="1">
        <v>46296</v>
      </c>
      <c r="B39" t="s">
        <v>285</v>
      </c>
      <c r="C39" s="5">
        <v>7916</v>
      </c>
      <c r="D39" s="5">
        <v>458</v>
      </c>
      <c r="E39" s="5"/>
      <c r="F39" s="5">
        <v>19308</v>
      </c>
      <c r="G39" s="5">
        <v>62</v>
      </c>
      <c r="H39" s="5">
        <v>12395</v>
      </c>
      <c r="I39" s="5">
        <v>40139</v>
      </c>
    </row>
    <row r="40" spans="1:9" x14ac:dyDescent="0.25">
      <c r="A40" s="1">
        <v>46296</v>
      </c>
      <c r="B40" t="s">
        <v>286</v>
      </c>
      <c r="C40" s="5">
        <v>6631</v>
      </c>
      <c r="D40" s="5">
        <v>412</v>
      </c>
      <c r="E40" s="5"/>
      <c r="F40" s="5">
        <v>22855</v>
      </c>
      <c r="G40" s="5">
        <v>41</v>
      </c>
      <c r="H40" s="5">
        <v>11499</v>
      </c>
      <c r="I40" s="5">
        <v>41438</v>
      </c>
    </row>
    <row r="41" spans="1:9" x14ac:dyDescent="0.25">
      <c r="A41" s="1">
        <v>46296</v>
      </c>
      <c r="B41" t="s">
        <v>287</v>
      </c>
      <c r="C41" s="5">
        <v>6271</v>
      </c>
      <c r="D41" s="5">
        <v>424</v>
      </c>
      <c r="E41" s="5"/>
      <c r="F41" s="5">
        <v>33007</v>
      </c>
      <c r="G41" s="5">
        <v>24</v>
      </c>
      <c r="H41" s="5">
        <v>11301</v>
      </c>
      <c r="I41" s="5">
        <v>51027</v>
      </c>
    </row>
    <row r="42" spans="1:9" x14ac:dyDescent="0.25">
      <c r="A42" s="1">
        <v>46296</v>
      </c>
      <c r="B42" t="s">
        <v>6</v>
      </c>
      <c r="C42" s="5">
        <v>521669</v>
      </c>
      <c r="D42" s="5">
        <v>23840</v>
      </c>
      <c r="E42" s="5"/>
      <c r="F42" s="5">
        <v>901822</v>
      </c>
      <c r="G42" s="5">
        <v>1398</v>
      </c>
      <c r="H42" s="5">
        <v>578791</v>
      </c>
      <c r="I42" s="5">
        <v>2027520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6BD26-31CE-4902-A1BD-D88A9EA35D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County</vt:lpstr>
      <vt:lpstr>By Congressional District</vt:lpstr>
      <vt:lpstr>By KS House</vt:lpstr>
      <vt:lpstr>By KS Senate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Braeden Vaughn [SOS]</dc:creator>
  <cp:lastModifiedBy>Braeden Vaughn [SOS]</cp:lastModifiedBy>
  <dcterms:created xsi:type="dcterms:W3CDTF">2026-10-06T13:27:50Z</dcterms:created>
  <dcterms:modified xsi:type="dcterms:W3CDTF">2026-10-07T15:59:22Z</dcterms:modified>
</cp:coreProperties>
</file>